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gawron\Desktop\Nowy folder\Wersja papierowa wop\"/>
    </mc:Choice>
  </mc:AlternateContent>
  <bookViews>
    <workbookView xWindow="0" yWindow="0" windowWidth="19200" windowHeight="10995" tabRatio="787"/>
  </bookViews>
  <sheets>
    <sheet name="I. Identyfikacja wniosku" sheetId="1" r:id="rId1"/>
    <sheet name="II. Postęp rzeczowy" sheetId="2" r:id="rId2"/>
    <sheet name="III. Postęp finansowy" sheetId="4" r:id="rId3"/>
    <sheet name="IV. Informacje" sheetId="10" r:id="rId4"/>
    <sheet name="zał. 1 - Zestawienie dokumentów" sheetId="3" r:id="rId5"/>
    <sheet name="zał. 2 - Zwroty korekty" sheetId="6" r:id="rId6"/>
    <sheet name="zał. 3 - Postęp finansowy" sheetId="8" r:id="rId7"/>
    <sheet name="zał. 4 - Harmonogram płatności" sheetId="9" r:id="rId8"/>
  </sheets>
  <definedNames>
    <definedName name="_xlnm.Print_Area" localSheetId="0">'I. Identyfikacja wniosku'!$A$1:$I$79</definedName>
    <definedName name="_xlnm.Print_Area" localSheetId="6">'zał. 3 - Postęp finansowy'!$A$1:$L$39</definedName>
    <definedName name="_xlnm.Print_Area" localSheetId="7">'zał. 4 - Harmonogram płatności'!$A$1:$M$59</definedName>
  </definedNames>
  <calcPr calcId="152511"/>
</workbook>
</file>

<file path=xl/calcChain.xml><?xml version="1.0" encoding="utf-8"?>
<calcChain xmlns="http://schemas.openxmlformats.org/spreadsheetml/2006/main">
  <c r="J28" i="4" l="1"/>
  <c r="K28" i="4"/>
  <c r="J19" i="4"/>
  <c r="K19" i="4"/>
  <c r="I10" i="4"/>
  <c r="J10" i="4"/>
  <c r="J31" i="4" s="1"/>
  <c r="K10" i="4"/>
  <c r="K31" i="4" l="1"/>
  <c r="K11" i="4"/>
  <c r="L28" i="8"/>
  <c r="D15" i="8"/>
  <c r="E15" i="8"/>
  <c r="F15" i="8"/>
  <c r="G15" i="8"/>
  <c r="H15" i="8"/>
  <c r="I15" i="8"/>
  <c r="J15" i="8"/>
  <c r="K15" i="8"/>
  <c r="C15" i="8"/>
  <c r="J12" i="9"/>
  <c r="J15" i="9"/>
  <c r="J18" i="9"/>
  <c r="J21" i="9"/>
  <c r="J24" i="9"/>
  <c r="J27" i="9"/>
  <c r="J30" i="9"/>
  <c r="J33" i="9"/>
  <c r="J36" i="9"/>
  <c r="J39" i="9"/>
  <c r="J42" i="9"/>
  <c r="J45" i="9"/>
  <c r="J48" i="9"/>
  <c r="J51" i="9"/>
  <c r="J54" i="9"/>
  <c r="I12" i="9"/>
  <c r="I15" i="9"/>
  <c r="I18" i="9"/>
  <c r="I21" i="9"/>
  <c r="I24" i="9"/>
  <c r="I27" i="9"/>
  <c r="I30" i="9"/>
  <c r="I33" i="9"/>
  <c r="I36" i="9"/>
  <c r="I39" i="9"/>
  <c r="I42" i="9"/>
  <c r="I45" i="9"/>
  <c r="I48" i="9"/>
  <c r="I51" i="9"/>
  <c r="I54" i="9"/>
  <c r="J9" i="9"/>
  <c r="I9" i="9"/>
  <c r="D57" i="9"/>
  <c r="E57" i="9"/>
  <c r="F57" i="9"/>
  <c r="G57" i="9"/>
  <c r="H57" i="9"/>
  <c r="L39" i="8"/>
  <c r="L38" i="8"/>
  <c r="L37" i="8"/>
  <c r="L36" i="8"/>
  <c r="L34" i="8"/>
  <c r="L33" i="8"/>
  <c r="L32" i="8"/>
  <c r="L30" i="8"/>
  <c r="L29" i="8"/>
  <c r="L23" i="8"/>
  <c r="L24" i="8"/>
  <c r="L22" i="8"/>
  <c r="L18" i="8"/>
  <c r="L19" i="8"/>
  <c r="L17" i="8"/>
  <c r="L12" i="8"/>
  <c r="L13" i="8"/>
  <c r="L11" i="8"/>
  <c r="L15" i="8" s="1"/>
  <c r="G56" i="4"/>
  <c r="G55" i="4"/>
  <c r="I11" i="6"/>
  <c r="J11" i="6"/>
  <c r="E33" i="3"/>
  <c r="F33" i="3"/>
  <c r="G33" i="3"/>
  <c r="H33" i="3"/>
  <c r="D33" i="3"/>
  <c r="N25" i="3"/>
  <c r="O25" i="3"/>
  <c r="P25" i="3"/>
  <c r="Q25" i="3"/>
  <c r="M25" i="3"/>
  <c r="Q21" i="3"/>
  <c r="Q16" i="3"/>
  <c r="Q12" i="3"/>
  <c r="N21" i="3"/>
  <c r="O21" i="3"/>
  <c r="P21" i="3"/>
  <c r="M21" i="3"/>
  <c r="N16" i="3"/>
  <c r="O16" i="3"/>
  <c r="P16" i="3"/>
  <c r="M16" i="3"/>
  <c r="N12" i="3"/>
  <c r="O12" i="3"/>
  <c r="P12" i="3"/>
  <c r="M12" i="3"/>
  <c r="H9" i="4"/>
  <c r="H8" i="4"/>
  <c r="H22" i="2"/>
  <c r="H23" i="2"/>
  <c r="H21" i="2"/>
  <c r="H14" i="2"/>
  <c r="H15" i="2"/>
  <c r="H16" i="2"/>
  <c r="H10" i="4" l="1"/>
  <c r="J11" i="4" s="1"/>
  <c r="H26" i="8"/>
  <c r="E57" i="1" s="1"/>
  <c r="I57" i="9"/>
  <c r="D62" i="1"/>
  <c r="E62" i="1"/>
  <c r="C62" i="1"/>
  <c r="J26" i="8"/>
  <c r="D25" i="8"/>
  <c r="E25" i="8"/>
  <c r="F25" i="8"/>
  <c r="G25" i="8"/>
  <c r="H25" i="8"/>
  <c r="I25" i="8"/>
  <c r="J25" i="8"/>
  <c r="K25" i="8"/>
  <c r="L25" i="8"/>
  <c r="C25" i="8"/>
  <c r="D20" i="8"/>
  <c r="E20" i="8"/>
  <c r="E26" i="8" s="1"/>
  <c r="F20" i="8"/>
  <c r="F26" i="8" s="1"/>
  <c r="G20" i="8"/>
  <c r="H20" i="8"/>
  <c r="I20" i="8"/>
  <c r="I26" i="8" s="1"/>
  <c r="J20" i="8"/>
  <c r="K20" i="8"/>
  <c r="L20" i="8"/>
  <c r="C20" i="8"/>
  <c r="D26" i="8"/>
  <c r="G26" i="8"/>
  <c r="E56" i="1" s="1"/>
  <c r="L26" i="8"/>
  <c r="C26" i="8"/>
  <c r="L11" i="6"/>
  <c r="H11" i="6"/>
  <c r="F67" i="4"/>
  <c r="D67" i="4"/>
  <c r="G40" i="4"/>
  <c r="E40" i="4"/>
  <c r="G45" i="4"/>
  <c r="E45" i="4"/>
  <c r="I28" i="4"/>
  <c r="K29" i="4" s="1"/>
  <c r="H28" i="4"/>
  <c r="J29" i="4" s="1"/>
  <c r="I19" i="4"/>
  <c r="H19" i="4"/>
  <c r="J20" i="4" s="1"/>
  <c r="C57" i="9"/>
  <c r="K54" i="9"/>
  <c r="K51" i="9"/>
  <c r="K48" i="9"/>
  <c r="K45" i="9"/>
  <c r="K42" i="9"/>
  <c r="K39" i="9"/>
  <c r="K36" i="9"/>
  <c r="K33" i="9"/>
  <c r="K30" i="9"/>
  <c r="K27" i="9"/>
  <c r="J57" i="9"/>
  <c r="K24" i="9"/>
  <c r="K21" i="9"/>
  <c r="K18" i="9"/>
  <c r="K15" i="9"/>
  <c r="K12" i="9"/>
  <c r="K9" i="9"/>
  <c r="K57" i="9" l="1"/>
  <c r="J32" i="4"/>
  <c r="K20" i="4"/>
  <c r="K32" i="4" s="1"/>
  <c r="I31" i="4"/>
  <c r="H31" i="4"/>
  <c r="K26" i="8"/>
</calcChain>
</file>

<file path=xl/comments1.xml><?xml version="1.0" encoding="utf-8"?>
<comments xmlns="http://schemas.openxmlformats.org/spreadsheetml/2006/main">
  <authors>
    <author>k.sieracka</author>
  </authors>
  <commentList>
    <comment ref="C3" authorId="0" shapeId="0">
      <text>
        <r>
          <rPr>
            <b/>
            <sz val="8"/>
            <color indexed="81"/>
            <rFont val="Tahoma"/>
            <family val="2"/>
            <charset val="238"/>
          </rPr>
          <t>k.sieracka:</t>
        </r>
        <r>
          <rPr>
            <sz val="8"/>
            <color indexed="81"/>
            <rFont val="Tahoma"/>
            <family val="2"/>
            <charset val="238"/>
          </rPr>
          <t xml:space="preserve">
pole opisowe max 4000 znaków</t>
        </r>
      </text>
    </comment>
  </commentList>
</comments>
</file>

<file path=xl/sharedStrings.xml><?xml version="1.0" encoding="utf-8"?>
<sst xmlns="http://schemas.openxmlformats.org/spreadsheetml/2006/main" count="422" uniqueCount="289">
  <si>
    <t>Oś priorytetowa</t>
  </si>
  <si>
    <t>Działanie</t>
  </si>
  <si>
    <t>Poddziałanie</t>
  </si>
  <si>
    <t>Nazwa Beneficjenta</t>
  </si>
  <si>
    <t>Tytuł projektu</t>
  </si>
  <si>
    <t>Kwota wydatków kwalifikowalnych</t>
  </si>
  <si>
    <t>Dofinansowanie</t>
  </si>
  <si>
    <t>Zaliczka</t>
  </si>
  <si>
    <t>Wnioskowana kwota</t>
  </si>
  <si>
    <t>w tym:</t>
  </si>
  <si>
    <t>Program Operacyjny</t>
  </si>
  <si>
    <t>Zadanie</t>
  </si>
  <si>
    <t>Stan realizacji</t>
  </si>
  <si>
    <t>Zadanie 1</t>
  </si>
  <si>
    <t>Zadanie 2</t>
  </si>
  <si>
    <t>…..</t>
  </si>
  <si>
    <t>Koszty pośrednie</t>
  </si>
  <si>
    <t>L.p.</t>
  </si>
  <si>
    <t>Nazwa wskaźnika</t>
  </si>
  <si>
    <t>Wartość docelowa</t>
  </si>
  <si>
    <t>Wartość osiągnięta w okresie sprawozdawczym</t>
  </si>
  <si>
    <t>Wartość osiągnięta od początku realizacji projektu (narastająco)</t>
  </si>
  <si>
    <t>Stopień realizacji (%)</t>
  </si>
  <si>
    <t>Wniosek za okres</t>
  </si>
  <si>
    <t>1.</t>
  </si>
  <si>
    <t>2.</t>
  </si>
  <si>
    <t>…</t>
  </si>
  <si>
    <t>Wartość bazowa</t>
  </si>
  <si>
    <t>Kategoria wydatków</t>
  </si>
  <si>
    <t>Wydatki w ramach limitu</t>
  </si>
  <si>
    <t>Nr dokumentu</t>
  </si>
  <si>
    <t>Nr księgowy lub ewidencyjny</t>
  </si>
  <si>
    <t>NIP wystawcy dokumentu/ PESEL</t>
  </si>
  <si>
    <t>Data wystawienia dokumentu</t>
  </si>
  <si>
    <t>Nazwa towaru lub usługi</t>
  </si>
  <si>
    <t>Kwota dokumentu brutto</t>
  </si>
  <si>
    <t>Kwota dokumentu netto</t>
  </si>
  <si>
    <t>Wydatki kwalifikowalne</t>
  </si>
  <si>
    <t>Faktura korygująca (Tak/Nie)</t>
  </si>
  <si>
    <t>….</t>
  </si>
  <si>
    <t xml:space="preserve">Nazwa ryczałtu </t>
  </si>
  <si>
    <t>Liczba stawek</t>
  </si>
  <si>
    <t>SUMA</t>
  </si>
  <si>
    <t>Stawka ryczałtowa (%)</t>
  </si>
  <si>
    <t>Nr wniosku o płatność, w ramach którego wydatek został rozliczony</t>
  </si>
  <si>
    <t>Kategoria kosztów - Nazwa kosztu/ Nazwa ryczałtu</t>
  </si>
  <si>
    <t>Wydatki ogółem</t>
  </si>
  <si>
    <t>Kategoria podlegająca limitom</t>
  </si>
  <si>
    <t>Środki wspólnotowe</t>
  </si>
  <si>
    <t>Krajowe środki publiczne, w tym:</t>
  </si>
  <si>
    <t xml:space="preserve">budżet państwa </t>
  </si>
  <si>
    <t>budżet jednostek samorządu terytorialnego</t>
  </si>
  <si>
    <t>inne krajowe środki publiczne</t>
  </si>
  <si>
    <t>Prywatne</t>
  </si>
  <si>
    <t>Suma</t>
  </si>
  <si>
    <t>w tym EBI</t>
  </si>
  <si>
    <t>Środki przekazane dotychczas Beneficjentowi w formie zaliczki</t>
  </si>
  <si>
    <t>Kwota zaliczek zwróconych - niewykorzystanych</t>
  </si>
  <si>
    <t>Kwota zaliczek rozliczonych w poprzednich wnioskach</t>
  </si>
  <si>
    <t>Kwota zaliczek rozliczana bieżącym wnioskiem</t>
  </si>
  <si>
    <t>Kwota zaliczek pozostająca do rozliczenia</t>
  </si>
  <si>
    <t>Procent rozliczenia</t>
  </si>
  <si>
    <t>Odsetki narosłe od środków zaliczki</t>
  </si>
  <si>
    <t>w tym zwrócone do dnia sporządzenia wniosku o płatność</t>
  </si>
  <si>
    <t>Kwota dofinansowania</t>
  </si>
  <si>
    <t>Kwota wydatków określona w zakresie finansowym w umowie</t>
  </si>
  <si>
    <t>ogółem</t>
  </si>
  <si>
    <t>kwalifikowalne</t>
  </si>
  <si>
    <t>dofinansowanie</t>
  </si>
  <si>
    <t>Kwota wydatków narastająco od początku realizacji projektu</t>
  </si>
  <si>
    <t>Kwota wydatków w bieżącym wniosku</t>
  </si>
  <si>
    <t>% realizacji</t>
  </si>
  <si>
    <t>wydatki rzeczywiście poniesione</t>
  </si>
  <si>
    <t>wydatki rozliczane ryczałtowo</t>
  </si>
  <si>
    <t>W ramach kategorii kosztów podlegających limitom</t>
  </si>
  <si>
    <t>cross-financing</t>
  </si>
  <si>
    <t>wkład rzeczowy</t>
  </si>
  <si>
    <t>Zadanie 1:</t>
  </si>
  <si>
    <t>Zadanie 2:</t>
  </si>
  <si>
    <t>W ramach kategorii kosztów</t>
  </si>
  <si>
    <t>Rodzaj dochodu</t>
  </si>
  <si>
    <t>Kwota pomniejszająca wydatki</t>
  </si>
  <si>
    <t>Kwota pomniejszająca dofinansowanie</t>
  </si>
  <si>
    <t>Informacje o zgodności realizacji projektu zgodnie z zasadami polityk wspólnotowych</t>
  </si>
  <si>
    <t>Projekt jest realizowany zgodnie z zasadami polityk wspólnotowych</t>
  </si>
  <si>
    <t>W przypadku nieprzestrzegania polityk wspólnoty należy opisać, na czym polegały nieprawidłowości oraz wskazać planowane i podjęte działania naprawcze</t>
  </si>
  <si>
    <t>Ja niżej podpisany oświadczam, iż zgodnie z moją wiedzą:</t>
  </si>
  <si>
    <t>Ogółem</t>
  </si>
  <si>
    <t>EFRR</t>
  </si>
  <si>
    <t>BP</t>
  </si>
  <si>
    <t>Regionalny Program Operacyjny Województwa Lubuskiego 2014-2020</t>
  </si>
  <si>
    <t>Data wpływu wniosku</t>
  </si>
  <si>
    <t>Numer wniosku</t>
  </si>
  <si>
    <t>Podpis</t>
  </si>
  <si>
    <t>1. Identyfikacja projektu</t>
  </si>
  <si>
    <t>2. Dane kontaktowe</t>
  </si>
  <si>
    <t>2.1 Beneficjent</t>
  </si>
  <si>
    <t>Nazwa/ Imię i Nazwisko</t>
  </si>
  <si>
    <t>Numer telefonu</t>
  </si>
  <si>
    <t>Numer fax</t>
  </si>
  <si>
    <t>Adres e-mail</t>
  </si>
  <si>
    <t>2.2 Osoby do kontaktu</t>
  </si>
  <si>
    <t>Imię i Nazwisko</t>
  </si>
  <si>
    <t>Część finansowa wniosku</t>
  </si>
  <si>
    <t>Część sprawozdawcza wniosku</t>
  </si>
  <si>
    <t>3. Dane podstawowe wniosku</t>
  </si>
  <si>
    <t>od dnia</t>
  </si>
  <si>
    <t>do dnia</t>
  </si>
  <si>
    <t>3.1 Rodzaj wniosku o płatność</t>
  </si>
  <si>
    <t>3.2. Wnioskowane dofinansowanie</t>
  </si>
  <si>
    <t>4. Postęp rzeczowy realizacji projektu</t>
  </si>
  <si>
    <t>5. Wskaźniki realizacji projektu</t>
  </si>
  <si>
    <t>5.1 Wskaźniki produktu</t>
  </si>
  <si>
    <t>6. Problemy napotkane w trakcie realizacji projektu</t>
  </si>
  <si>
    <t>7. Planowany przebieg realizacji</t>
  </si>
  <si>
    <t>9. Wydatki rozliczane ryczałtowo</t>
  </si>
  <si>
    <t>9.1 Stawki jednostkowe</t>
  </si>
  <si>
    <t>9.2. Kwota ryczałtowa</t>
  </si>
  <si>
    <t xml:space="preserve">9.3. Stawka ryczałtowa </t>
  </si>
  <si>
    <t>Nie dotyczy</t>
  </si>
  <si>
    <t>11. Źródła finansowania wydatków</t>
  </si>
  <si>
    <t>12. Rozliczenie zaliczek</t>
  </si>
  <si>
    <t>Zadanie ….</t>
  </si>
  <si>
    <t>Zakup gruntów</t>
  </si>
  <si>
    <t>Oświadczam, że dokumentacja związana z projektem przechowywana jest w:</t>
  </si>
  <si>
    <t>Numer projektu:</t>
  </si>
  <si>
    <t>Tytuł projektu:</t>
  </si>
  <si>
    <t>Dotyczy wniosku za okres:</t>
  </si>
  <si>
    <t>Uwagi:</t>
  </si>
  <si>
    <t>Uzasadnienie konieczności dokonania korekty</t>
  </si>
  <si>
    <t>Okres (rok i kwartał)</t>
  </si>
  <si>
    <t>Kwota wydatków kwalifikowalnych i dofinansowania, o którą wystąpił lub wystąpi Beneficjent
we wniosku o płatność</t>
  </si>
  <si>
    <t>Refundacja</t>
  </si>
  <si>
    <t>Suma w kwartałach</t>
  </si>
  <si>
    <t>Rok</t>
  </si>
  <si>
    <t>Kwartał</t>
  </si>
  <si>
    <t>I</t>
  </si>
  <si>
    <t>II</t>
  </si>
  <si>
    <t>III</t>
  </si>
  <si>
    <t>IV</t>
  </si>
  <si>
    <t>Wnioskowane/ otrzymane dofinansowanie</t>
  </si>
  <si>
    <t>1 - Gospodarka i innowacje</t>
  </si>
  <si>
    <t>2 - Rozwój cyfrowy</t>
  </si>
  <si>
    <t>3 - Gospodarka niskoemisyjna</t>
  </si>
  <si>
    <t>4 - Środowisko i kultura</t>
  </si>
  <si>
    <t>5 - Transport</t>
  </si>
  <si>
    <t>9 - Infrastruktura społeczna</t>
  </si>
  <si>
    <t>Oś priorytetowa - lista wyboru</t>
  </si>
  <si>
    <t>Działanie - lista wyboru</t>
  </si>
  <si>
    <t>1.1 - Badania i innowacje</t>
  </si>
  <si>
    <t>1.2 - Rozwój przedsiębiorczości</t>
  </si>
  <si>
    <t>1.3 - Tworzenie i rozwój terenów inwestycyjnych</t>
  </si>
  <si>
    <t>1.4 - Promocja regionu i umiędzynarodowienie sektora MŚP</t>
  </si>
  <si>
    <t>1.5 - Rozwój  sektora MŚP</t>
  </si>
  <si>
    <t>2.1 - Rozwój społeczeństwa informacyjnego</t>
  </si>
  <si>
    <t>3.1 - Odnawialne źródła energii</t>
  </si>
  <si>
    <t>3.2 - Efektywność energetyczna</t>
  </si>
  <si>
    <t>3.3 - Ograniczenie niskiej emisji w miastach</t>
  </si>
  <si>
    <t>3.4 - Kogeneracja</t>
  </si>
  <si>
    <t>4.1 - Przeciwdziałanie katastrofom naturalnym i ich skutkom</t>
  </si>
  <si>
    <t>4.2 - Gospodarka odpadami</t>
  </si>
  <si>
    <t>4.3 - Gospodarka wodno-ściekowa</t>
  </si>
  <si>
    <t>4.4 - Zasoby kultury i dziedzictwa kulturowego</t>
  </si>
  <si>
    <t>4.5 - Kapitał przyrodniczy regionu</t>
  </si>
  <si>
    <t>5.1 - Transport drogowy</t>
  </si>
  <si>
    <t>5.2 - Transport kolejowy</t>
  </si>
  <si>
    <t>9.1 - Infrastruktura zdrowotna i usług społecznych</t>
  </si>
  <si>
    <t>9.2 - Rozwój obszarów zmarginalizowanych</t>
  </si>
  <si>
    <t>9.3 - Rozwój infrastruktury edukacyjnej</t>
  </si>
  <si>
    <t>5.2 Wskaźniki rezultatu (*)</t>
  </si>
  <si>
    <t>(*) tabela wypełniana tylko w przypadku wniosku o płatność końcową</t>
  </si>
  <si>
    <t>3. Postęp finansowy realizacji projektu</t>
  </si>
  <si>
    <t>Tak</t>
  </si>
  <si>
    <t>Nie</t>
  </si>
  <si>
    <t>Poddziałanie - lista wyboru</t>
  </si>
  <si>
    <t>1.3.1 - Tereny inwestycyjne - projekty realizowane poza formułą ZIT</t>
  </si>
  <si>
    <t>1.3.2 - Tereny inwestycyjne - ZIT Gorzów Wlkp.</t>
  </si>
  <si>
    <t>1.4.1 - Promocja regionu i umiędzynarodowienie sektora MŚP - projekty realizowane poza formułą ZIT</t>
  </si>
  <si>
    <t>1.4.2 - Promocja regionu - ZIT Gorzów Wlkp.</t>
  </si>
  <si>
    <t>3.2.1 - Efektywność energetyczna - projekty realizowane poza formułą ZIT</t>
  </si>
  <si>
    <t>3.2.2 - Efektywność energetyczna - ZIT Gorzów Wlkp.</t>
  </si>
  <si>
    <t>3.2.3 - Efektywność energetyczna - ZIT Zielona Góra</t>
  </si>
  <si>
    <t>3.3.1 - Ograniczenie niskiej emisji w miastach - projekty realizowane poza formułą ZIT</t>
  </si>
  <si>
    <t>3.3.2 - Ograniczenie niskiej emisji w miastach - ZIT Gorzów Wlkp.</t>
  </si>
  <si>
    <t>3.3.3 - Ograniczenie niskiej emisji w miastach - ZIT Zielona Góra</t>
  </si>
  <si>
    <t>4.4.1 - Zasoby kultury i dziedzictwa kulturowego - projekty realizowane poza formułą ZIT</t>
  </si>
  <si>
    <t>4.4.2 - Zasoby kultury i dziedzictwa kulturowego - ZIT Gorzów Wlkp.</t>
  </si>
  <si>
    <t>4.4.3 - Zasoby kultury i dziedzictwa kulturowego - ZIT Zielona Góra</t>
  </si>
  <si>
    <t>4.5.1 - Kapitał przyrodniczy regionu - projekty realizowane poza formułą ZIT</t>
  </si>
  <si>
    <t>4.5.2 - Kapitał przyrodniczy regionu - ZIT Zielona Góra</t>
  </si>
  <si>
    <t>9.3.2 - Rozwój infrastruktury edukacyjnej - ZIT Gorzów Wlkp.</t>
  </si>
  <si>
    <t>9.2.2 - Rozwój obszarów zmarginalizowanych - ZIT Gorzów Wlkp.</t>
  </si>
  <si>
    <t>5.1.2 - Transport drogowy - ZIT Gorzów Wlkp.</t>
  </si>
  <si>
    <t>5.1.1 - Transport drogowy - projekty realizowane poza formułą ZIT</t>
  </si>
  <si>
    <t>9.1.1 - Infrastruktura zdrowotna i usług społecznych - projekty realizowane poza formułą ZIT</t>
  </si>
  <si>
    <t>9.2.1 - Rozwój obszarów zmarginalizowanych - projekty realizowane poza formułą ZIT</t>
  </si>
  <si>
    <t>9.3.1 - Rozwój infrastruktury edukacyjnej - projekty realizowane poza formułą ZIT</t>
  </si>
  <si>
    <t>9.2.3 - Rozwój obszarów zmarginalizowanych - ZIT Zielona Góra</t>
  </si>
  <si>
    <t>9.1.2 - Infrastruktura zdrowotna i usług społecznych - ZIT Zielona Góra</t>
  </si>
  <si>
    <t>5.1.3 - Transport drogowy - ZIT Zielona Góra</t>
  </si>
  <si>
    <t>nie dotyczy</t>
  </si>
  <si>
    <t>Podsumowanie kosztów w podziale na zadania</t>
  </si>
  <si>
    <t>Numer i nazwa zadania</t>
  </si>
  <si>
    <t>Kwota brutto</t>
  </si>
  <si>
    <t>Kwota netto</t>
  </si>
  <si>
    <t>3.4 Wydatki w ramach limitu</t>
  </si>
  <si>
    <t>pozostałe:</t>
  </si>
  <si>
    <t>Nazwa limitu</t>
  </si>
  <si>
    <t>Kwota wydatków podlegająca limitom</t>
  </si>
  <si>
    <t>Numer kontraktu</t>
  </si>
  <si>
    <t>Suma w ramach kategorii kosztów</t>
  </si>
  <si>
    <t>Uwagi</t>
  </si>
  <si>
    <t>Wartość wskaźnika</t>
  </si>
  <si>
    <t>14. Dochód</t>
  </si>
  <si>
    <t>7. Oświadczenie o rodzaju prowadzonej ewidencji księgowej;</t>
  </si>
  <si>
    <t>Miejscowość</t>
  </si>
  <si>
    <t>Data</t>
  </si>
  <si>
    <t>Podpis i pieczęć Beneficjenta/ osób reprezentujących Beneficjenta</t>
  </si>
  <si>
    <t>16. Polityki wspólnotowe</t>
  </si>
  <si>
    <t>17. Oświadczenia</t>
  </si>
  <si>
    <t>18. Załączniki</t>
  </si>
  <si>
    <t>3.2.a</t>
  </si>
  <si>
    <t>3.2.b</t>
  </si>
  <si>
    <t>Planowana data złożenia kolejnego wniosku o płatność:</t>
  </si>
  <si>
    <t>I. IDENTYFIKACJA WNIOSKU</t>
  </si>
  <si>
    <t>1.5.1 - wsparcie dotacyjne</t>
  </si>
  <si>
    <t>1.5.2 - instrumenty finansowe</t>
  </si>
  <si>
    <t>wniosek o zaliczkę</t>
  </si>
  <si>
    <t>wniosek o refundację</t>
  </si>
  <si>
    <t>wniosek rozliczający zaliczkę</t>
  </si>
  <si>
    <t>wniosek sprawozdawczy</t>
  </si>
  <si>
    <t>wniosek o płatność końcową</t>
  </si>
  <si>
    <t>Kwota wydatków ogółem</t>
  </si>
  <si>
    <t>w tym: Zaliczka</t>
  </si>
  <si>
    <t>II. POSTĘP RZECZOWY</t>
  </si>
  <si>
    <t>Jednostka miary</t>
  </si>
  <si>
    <t>Wartość osiągnięta w wyniku zrealizowania projektu</t>
  </si>
  <si>
    <t>III. POSTĘP FINANSOWY</t>
  </si>
  <si>
    <t>Nazwa źródła finansowania wydatków</t>
  </si>
  <si>
    <t xml:space="preserve"> - Dokumenty księgowe (faktury lub inne dokumenty o równoważnej wartości dowodowej) potwierdzające poniesione wydatki</t>
  </si>
  <si>
    <t xml:space="preserve"> - Wyciągi bankowe potwierdzające dokonanie przez Beneficjenta wszystkich płatności związanych z realizacją Projektu (w przypadku braku wyciągów inne dokumenty potwierdzające dokonanie płatności);</t>
  </si>
  <si>
    <t xml:space="preserve"> - Umowy i aneksy zawarte z wykonawcami robót/usług;</t>
  </si>
  <si>
    <t xml:space="preserve"> - Protokoły odbioru usług/robót;</t>
  </si>
  <si>
    <t xml:space="preserve"> - Dokumenty księgowe (faktury lub inne dokumenty o równoważnej wartości dowodowej), potwierdzające wygenerowany dochód związany z realizacją projektu.</t>
  </si>
  <si>
    <t>IV. INFORMACJE</t>
  </si>
  <si>
    <t>Data zapłaty</t>
  </si>
  <si>
    <t>Kwalifikowalny VAT</t>
  </si>
  <si>
    <t>Zał. 2 - Zwroty/ korekty</t>
  </si>
  <si>
    <t>OGÓŁEM</t>
  </si>
  <si>
    <t>Kategoria A - Nazwa kosztu A1/ Nazwa ryczałtu A1</t>
  </si>
  <si>
    <t>Kategoria A - Nazwa kosztu A2/ Nazwa ryczałtu A2</t>
  </si>
  <si>
    <t>Kategoria B - Nazwa kosztu B1/ Nazwa ryczałtu B1</t>
  </si>
  <si>
    <t>Kategoria C - Nazwa kosztu C1/ Nazwa ryczałtu C1</t>
  </si>
  <si>
    <t>Kategoria D - Nazwa kosztu D1/ Nazwa ryczałtu D1</t>
  </si>
  <si>
    <t>Kategoria ... - Nazwa kosztu .../ Nazwa ryczałtu …</t>
  </si>
  <si>
    <t>OGÓŁEM WE WNIOSKU</t>
  </si>
  <si>
    <t>koszty bezpośrednie</t>
  </si>
  <si>
    <t>dodatkowe limity zgodnie z umową</t>
  </si>
  <si>
    <t>Kategoria A</t>
  </si>
  <si>
    <t>Kategoria B</t>
  </si>
  <si>
    <t>8. Inne:</t>
  </si>
  <si>
    <t>Nr umowy/ decyzji/ aneksu/ zmiany</t>
  </si>
  <si>
    <t>3.3 Numer rachunku bankowego z umowy/ decyzji/ aneksu/ zmiany o dofinansowanie</t>
  </si>
  <si>
    <t>Zał. 3 - Postęp finansowy realizacji projektu</t>
  </si>
  <si>
    <t>4. Harmonogram płatności</t>
  </si>
  <si>
    <t>Załącznik 4 - Harmonogram płatności</t>
  </si>
  <si>
    <t>Jestem świadomy odpowiedzialnośći karnej wynikającej z art. 297 kodeksu karnego, dotyczącej poświadczenia nieprawdy co do okoliczności mającej znaczenie prawne.</t>
  </si>
  <si>
    <t>Zał. 1 - Zestawienie dokumentów</t>
  </si>
  <si>
    <t>1. Zestawienie dokumentów</t>
  </si>
  <si>
    <t>numer i nazwa kategorii kosztów - nazwa kosztu</t>
  </si>
  <si>
    <t>Wniosek bieżący</t>
  </si>
  <si>
    <t>Wniosek poprzedni</t>
  </si>
  <si>
    <t xml:space="preserve">Wysokość stawki </t>
  </si>
  <si>
    <t xml:space="preserve">Dofinansowanie </t>
  </si>
  <si>
    <t>Narastająco od początku realizacji projektu</t>
  </si>
  <si>
    <t>SUMA RYCZAŁTÓW W BIEŻĄCYM WNIOSKU O PŁATNOŚĆ</t>
  </si>
  <si>
    <t>SUMA RYCZAŁTÓW NARASTAJĄCO W PROJEKCIE</t>
  </si>
  <si>
    <t xml:space="preserve">2. Zwroty/ korekty </t>
  </si>
  <si>
    <t>8. Zestawienie dokumentów - zał. 1</t>
  </si>
  <si>
    <t>10. Zwroty/ korekty - zał. 2</t>
  </si>
  <si>
    <t>13. Postęp finansowy realizacji projektu - zał. 3</t>
  </si>
  <si>
    <t>15. Harmonogram płatności - zał. 4</t>
  </si>
  <si>
    <t>Data zapłaty do</t>
  </si>
  <si>
    <t>Data zapłaty od</t>
  </si>
  <si>
    <t>zakup gruntów</t>
  </si>
  <si>
    <t>1. Wydatki wskazane we wniosku jako kwalifikowalne zostały poniesione zgodnie ze wszystkimi odpowiednimi zasadami kwalifikowania wydatków;
2. Informacje zawarte we wniosku o płatność rzetelnie odzwierciedlają rzeczowy i finansowy postęp realizacji projektu;
3. We wniosku o płatność nie pominięto żadnych istotnych informacji, ani nie podano żadnych nieprawdziwych informacji, które mogłyby wpłynąć na ocenę prawidłowości realizacji projektu oraz finansowego i rzeczowego postępu w realizacji projektu.</t>
  </si>
  <si>
    <t xml:space="preserve">Wniosek o płatność Beneficjenta w ramach RPO-L2020 ze środków EFRR z wyłączeniem działań 4.2 Gospodarka odpadami i 4.3 Gospodarka wodno-ściekowa </t>
  </si>
  <si>
    <t>5. Oświadczenie  o kwalifikowalności podatku VAT</t>
  </si>
  <si>
    <t xml:space="preserve">6. Zaświadczenie o statusie podatkowym z Urzędu Skarbowego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</si>
</sst>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2">
    <font>
      <sz val="11"/>
      <color theme="1"/>
      <name val="Czcionka tekstu podstawowego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i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8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/>
    </xf>
    <xf numFmtId="0" fontId="8" fillId="2" borderId="0" xfId="0" applyFont="1" applyFill="1" applyBorder="1"/>
    <xf numFmtId="164" fontId="8" fillId="0" borderId="5" xfId="0" applyNumberFormat="1" applyFont="1" applyBorder="1"/>
    <xf numFmtId="0" fontId="8" fillId="2" borderId="7" xfId="0" applyFont="1" applyFill="1" applyBorder="1"/>
    <xf numFmtId="164" fontId="8" fillId="0" borderId="16" xfId="0" applyNumberFormat="1" applyFont="1" applyBorder="1"/>
    <xf numFmtId="0" fontId="8" fillId="2" borderId="0" xfId="0" applyFont="1" applyFill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8" fillId="0" borderId="12" xfId="0" applyFont="1" applyBorder="1"/>
    <xf numFmtId="0" fontId="8" fillId="0" borderId="0" xfId="0" applyFont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 wrapText="1"/>
    </xf>
    <xf numFmtId="4" fontId="8" fillId="0" borderId="1" xfId="0" applyNumberFormat="1" applyFont="1" applyBorder="1"/>
    <xf numFmtId="4" fontId="8" fillId="2" borderId="1" xfId="0" applyNumberFormat="1" applyFont="1" applyFill="1" applyBorder="1"/>
    <xf numFmtId="4" fontId="8" fillId="2" borderId="3" xfId="0" applyNumberFormat="1" applyFont="1" applyFill="1" applyBorder="1"/>
    <xf numFmtId="0" fontId="9" fillId="0" borderId="11" xfId="0" applyFont="1" applyFill="1" applyBorder="1" applyAlignment="1">
      <alignment horizontal="left" wrapText="1"/>
    </xf>
    <xf numFmtId="4" fontId="8" fillId="0" borderId="11" xfId="0" applyNumberFormat="1" applyFont="1" applyFill="1" applyBorder="1"/>
    <xf numFmtId="0" fontId="9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/>
    <xf numFmtId="0" fontId="9" fillId="2" borderId="16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0" fontId="8" fillId="2" borderId="1" xfId="0" applyNumberFormat="1" applyFont="1" applyFill="1" applyBorder="1"/>
    <xf numFmtId="10" fontId="8" fillId="0" borderId="1" xfId="0" applyNumberFormat="1" applyFont="1" applyBorder="1"/>
    <xf numFmtId="0" fontId="10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 wrapText="1"/>
    </xf>
    <xf numFmtId="4" fontId="8" fillId="2" borderId="1" xfId="1" applyNumberFormat="1" applyFont="1" applyFill="1" applyBorder="1" applyAlignment="1">
      <alignment vertical="center" wrapText="1"/>
    </xf>
    <xf numFmtId="4" fontId="8" fillId="0" borderId="1" xfId="0" applyNumberFormat="1" applyFont="1" applyFill="1" applyBorder="1"/>
    <xf numFmtId="0" fontId="8" fillId="0" borderId="1" xfId="1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/>
    </xf>
    <xf numFmtId="4" fontId="9" fillId="2" borderId="1" xfId="1" applyNumberFormat="1" applyFont="1" applyFill="1" applyBorder="1" applyAlignment="1">
      <alignment wrapText="1"/>
    </xf>
    <xf numFmtId="4" fontId="9" fillId="5" borderId="1" xfId="0" applyNumberFormat="1" applyFont="1" applyFill="1" applyBorder="1"/>
    <xf numFmtId="4" fontId="9" fillId="5" borderId="1" xfId="0" applyNumberFormat="1" applyFont="1" applyFill="1" applyBorder="1" applyAlignment="1">
      <alignment wrapText="1"/>
    </xf>
    <xf numFmtId="0" fontId="8" fillId="0" borderId="0" xfId="1" applyFont="1"/>
    <xf numFmtId="0" fontId="8" fillId="0" borderId="0" xfId="1" applyFont="1" applyFill="1"/>
    <xf numFmtId="49" fontId="10" fillId="0" borderId="1" xfId="1" applyNumberFormat="1" applyFont="1" applyBorder="1" applyAlignment="1">
      <alignment vertical="center" wrapText="1"/>
    </xf>
    <xf numFmtId="4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4" fontId="11" fillId="0" borderId="1" xfId="1" applyNumberFormat="1" applyFont="1" applyBorder="1" applyAlignment="1">
      <alignment vertical="center" wrapText="1"/>
    </xf>
    <xf numFmtId="0" fontId="8" fillId="0" borderId="1" xfId="0" applyFont="1" applyFill="1" applyBorder="1"/>
    <xf numFmtId="4" fontId="9" fillId="2" borderId="1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2" xfId="1" applyFont="1" applyFill="1" applyBorder="1" applyAlignment="1">
      <alignment vertical="center"/>
    </xf>
    <xf numFmtId="9" fontId="8" fillId="0" borderId="0" xfId="0" applyNumberFormat="1" applyFont="1"/>
    <xf numFmtId="0" fontId="9" fillId="2" borderId="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" fontId="12" fillId="3" borderId="1" xfId="1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12" fillId="3" borderId="9" xfId="1" applyFont="1" applyFill="1" applyBorder="1" applyAlignment="1">
      <alignment vertical="center" wrapText="1"/>
    </xf>
    <xf numFmtId="0" fontId="8" fillId="0" borderId="0" xfId="0" applyFont="1" applyBorder="1" applyAlignment="1"/>
    <xf numFmtId="0" fontId="9" fillId="2" borderId="6" xfId="0" applyFont="1" applyFill="1" applyBorder="1" applyAlignment="1"/>
    <xf numFmtId="0" fontId="9" fillId="2" borderId="4" xfId="0" applyFont="1" applyFill="1" applyBorder="1" applyAlignment="1"/>
    <xf numFmtId="0" fontId="9" fillId="2" borderId="8" xfId="0" applyFont="1" applyFill="1" applyBorder="1" applyAlignment="1"/>
    <xf numFmtId="0" fontId="9" fillId="2" borderId="14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Border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164" fontId="14" fillId="0" borderId="1" xfId="0" applyNumberFormat="1" applyFont="1" applyBorder="1" applyAlignment="1">
      <alignment wrapText="1"/>
    </xf>
    <xf numFmtId="4" fontId="14" fillId="0" borderId="1" xfId="0" applyNumberFormat="1" applyFont="1" applyBorder="1" applyAlignment="1">
      <alignment wrapText="1"/>
    </xf>
    <xf numFmtId="4" fontId="14" fillId="2" borderId="1" xfId="0" applyNumberFormat="1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3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4" fontId="14" fillId="0" borderId="1" xfId="0" applyNumberFormat="1" applyFont="1" applyBorder="1"/>
    <xf numFmtId="4" fontId="13" fillId="2" borderId="1" xfId="0" applyNumberFormat="1" applyFont="1" applyFill="1" applyBorder="1"/>
    <xf numFmtId="0" fontId="14" fillId="2" borderId="9" xfId="0" applyFont="1" applyFill="1" applyBorder="1"/>
    <xf numFmtId="0" fontId="13" fillId="0" borderId="0" xfId="0" applyFont="1"/>
    <xf numFmtId="10" fontId="14" fillId="2" borderId="1" xfId="0" applyNumberFormat="1" applyFont="1" applyFill="1" applyBorder="1"/>
    <xf numFmtId="4" fontId="14" fillId="2" borderId="1" xfId="0" applyNumberFormat="1" applyFont="1" applyFill="1" applyBorder="1"/>
    <xf numFmtId="4" fontId="14" fillId="3" borderId="1" xfId="0" applyNumberFormat="1" applyFont="1" applyFill="1" applyBorder="1"/>
    <xf numFmtId="10" fontId="14" fillId="3" borderId="1" xfId="0" applyNumberFormat="1" applyFont="1" applyFill="1" applyBorder="1"/>
    <xf numFmtId="4" fontId="13" fillId="0" borderId="1" xfId="0" applyNumberFormat="1" applyFont="1" applyBorder="1" applyAlignment="1">
      <alignment horizontal="left"/>
    </xf>
    <xf numFmtId="0" fontId="14" fillId="0" borderId="17" xfId="0" applyFont="1" applyBorder="1"/>
    <xf numFmtId="4" fontId="14" fillId="0" borderId="5" xfId="0" applyNumberFormat="1" applyFont="1" applyBorder="1"/>
    <xf numFmtId="10" fontId="14" fillId="2" borderId="5" xfId="0" applyNumberFormat="1" applyFont="1" applyFill="1" applyBorder="1"/>
    <xf numFmtId="0" fontId="14" fillId="0" borderId="9" xfId="0" applyFont="1" applyBorder="1"/>
    <xf numFmtId="0" fontId="15" fillId="0" borderId="0" xfId="0" applyFont="1"/>
    <xf numFmtId="0" fontId="17" fillId="4" borderId="24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center" vertical="center" wrapText="1"/>
    </xf>
    <xf numFmtId="4" fontId="18" fillId="0" borderId="39" xfId="0" applyNumberFormat="1" applyFont="1" applyFill="1" applyBorder="1" applyAlignment="1">
      <alignment horizontal="center" vertical="center" wrapText="1"/>
    </xf>
    <xf numFmtId="4" fontId="18" fillId="0" borderId="27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" fontId="18" fillId="0" borderId="30" xfId="0" applyNumberFormat="1" applyFont="1" applyFill="1" applyBorder="1" applyAlignment="1">
      <alignment horizontal="center" vertical="center" wrapText="1"/>
    </xf>
    <xf numFmtId="4" fontId="18" fillId="0" borderId="40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4" fontId="18" fillId="0" borderId="41" xfId="0" applyNumberFormat="1" applyFont="1" applyFill="1" applyBorder="1" applyAlignment="1">
      <alignment horizontal="center" vertical="center" wrapText="1"/>
    </xf>
    <xf numFmtId="4" fontId="18" fillId="0" borderId="33" xfId="0" applyNumberFormat="1" applyFont="1" applyFill="1" applyBorder="1" applyAlignment="1">
      <alignment horizontal="center" vertical="center" wrapText="1"/>
    </xf>
    <xf numFmtId="4" fontId="18" fillId="0" borderId="42" xfId="0" applyNumberFormat="1" applyFont="1" applyFill="1" applyBorder="1" applyAlignment="1">
      <alignment horizontal="center" vertical="center" wrapText="1"/>
    </xf>
    <xf numFmtId="4" fontId="19" fillId="4" borderId="22" xfId="0" applyNumberFormat="1" applyFont="1" applyFill="1" applyBorder="1" applyAlignment="1">
      <alignment horizontal="center" vertical="center" wrapText="1"/>
    </xf>
    <xf numFmtId="4" fontId="19" fillId="4" borderId="37" xfId="0" applyNumberFormat="1" applyFont="1" applyFill="1" applyBorder="1" applyAlignment="1">
      <alignment horizontal="center" vertical="center" wrapText="1"/>
    </xf>
    <xf numFmtId="4" fontId="19" fillId="4" borderId="2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Border="1"/>
    <xf numFmtId="4" fontId="17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7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4" fontId="8" fillId="0" borderId="1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6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2" borderId="6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8" xfId="0" applyFont="1" applyFill="1" applyBorder="1" applyAlignment="1">
      <alignment horizontal="right"/>
    </xf>
    <xf numFmtId="0" fontId="9" fillId="5" borderId="6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9" fillId="5" borderId="8" xfId="0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8" fillId="5" borderId="8" xfId="0" applyFont="1" applyFill="1" applyBorder="1" applyAlignment="1">
      <alignment horizontal="right"/>
    </xf>
    <xf numFmtId="0" fontId="12" fillId="3" borderId="1" xfId="1" applyFont="1" applyFill="1" applyBorder="1" applyAlignment="1">
      <alignment horizontal="right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right" vertical="center" wrapText="1"/>
    </xf>
    <xf numFmtId="0" fontId="12" fillId="3" borderId="4" xfId="1" applyFont="1" applyFill="1" applyBorder="1" applyAlignment="1">
      <alignment horizontal="right" vertical="center" wrapText="1"/>
    </xf>
    <xf numFmtId="10" fontId="10" fillId="0" borderId="1" xfId="1" applyNumberFormat="1" applyFont="1" applyBorder="1" applyAlignment="1">
      <alignment horizontal="left" vertical="center" wrapText="1"/>
    </xf>
    <xf numFmtId="10" fontId="8" fillId="0" borderId="6" xfId="1" applyNumberFormat="1" applyFont="1" applyFill="1" applyBorder="1" applyAlignment="1">
      <alignment horizontal="center" vertical="center"/>
    </xf>
    <xf numFmtId="10" fontId="8" fillId="0" borderId="8" xfId="1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0" fontId="8" fillId="2" borderId="6" xfId="0" applyNumberFormat="1" applyFont="1" applyFill="1" applyBorder="1" applyAlignment="1">
      <alignment horizontal="center"/>
    </xf>
    <xf numFmtId="10" fontId="8" fillId="2" borderId="8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1" fillId="2" borderId="6" xfId="0" applyFont="1" applyFill="1" applyBorder="1" applyAlignment="1">
      <alignment horizontal="left" wrapText="1"/>
    </xf>
    <xf numFmtId="0" fontId="21" fillId="2" borderId="4" xfId="0" applyFont="1" applyFill="1" applyBorder="1" applyAlignment="1">
      <alignment horizontal="left" wrapText="1"/>
    </xf>
    <xf numFmtId="0" fontId="21" fillId="2" borderId="8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8" fillId="2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14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/>
    </xf>
    <xf numFmtId="4" fontId="18" fillId="4" borderId="19" xfId="0" applyNumberFormat="1" applyFont="1" applyFill="1" applyBorder="1" applyAlignment="1">
      <alignment horizontal="center" vertical="center" wrapText="1"/>
    </xf>
    <xf numFmtId="4" fontId="18" fillId="4" borderId="25" xfId="0" applyNumberFormat="1" applyFont="1" applyFill="1" applyBorder="1" applyAlignment="1">
      <alignment horizontal="center" vertical="center" wrapText="1"/>
    </xf>
    <xf numFmtId="4" fontId="18" fillId="4" borderId="27" xfId="0" applyNumberFormat="1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4" fontId="18" fillId="4" borderId="35" xfId="0" applyNumberFormat="1" applyFont="1" applyFill="1" applyBorder="1" applyAlignment="1">
      <alignment horizontal="center" vertical="center" wrapText="1"/>
    </xf>
    <xf numFmtId="4" fontId="18" fillId="4" borderId="36" xfId="0" applyNumberFormat="1" applyFont="1" applyFill="1" applyBorder="1" applyAlignment="1">
      <alignment horizontal="center" vertical="center" wrapText="1"/>
    </xf>
    <xf numFmtId="4" fontId="19" fillId="4" borderId="35" xfId="0" applyNumberFormat="1" applyFont="1" applyFill="1" applyBorder="1" applyAlignment="1">
      <alignment horizontal="center" vertical="center" wrapText="1"/>
    </xf>
    <xf numFmtId="4" fontId="19" fillId="4" borderId="36" xfId="0" applyNumberFormat="1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7" fillId="4" borderId="20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wrapText="1"/>
    </xf>
    <xf numFmtId="0" fontId="13" fillId="0" borderId="18" xfId="0" applyFont="1" applyBorder="1" applyAlignment="1">
      <alignment wrapText="1"/>
    </xf>
    <xf numFmtId="0" fontId="17" fillId="4" borderId="2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790575</xdr:colOff>
          <xdr:row>46</xdr:row>
          <xdr:rowOff>9525</xdr:rowOff>
        </xdr:from>
        <xdr:to>
          <xdr:col>3</xdr:col>
          <xdr:colOff>295275</xdr:colOff>
          <xdr:row>47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790575</xdr:colOff>
          <xdr:row>47</xdr:row>
          <xdr:rowOff>0</xdr:rowOff>
        </xdr:from>
        <xdr:to>
          <xdr:col>3</xdr:col>
          <xdr:colOff>295275</xdr:colOff>
          <xdr:row>47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</xdr:row>
          <xdr:rowOff>0</xdr:rowOff>
        </xdr:from>
        <xdr:to>
          <xdr:col>3</xdr:col>
          <xdr:colOff>304800</xdr:colOff>
          <xdr:row>49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790575</xdr:colOff>
          <xdr:row>49</xdr:row>
          <xdr:rowOff>171450</xdr:rowOff>
        </xdr:from>
        <xdr:to>
          <xdr:col>3</xdr:col>
          <xdr:colOff>295275</xdr:colOff>
          <xdr:row>50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790575</xdr:colOff>
          <xdr:row>48</xdr:row>
          <xdr:rowOff>0</xdr:rowOff>
        </xdr:from>
        <xdr:to>
          <xdr:col>3</xdr:col>
          <xdr:colOff>295275</xdr:colOff>
          <xdr:row>48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790575</xdr:colOff>
          <xdr:row>71</xdr:row>
          <xdr:rowOff>9525</xdr:rowOff>
        </xdr:from>
        <xdr:to>
          <xdr:col>6</xdr:col>
          <xdr:colOff>295275</xdr:colOff>
          <xdr:row>72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790575</xdr:colOff>
          <xdr:row>72</xdr:row>
          <xdr:rowOff>0</xdr:rowOff>
        </xdr:from>
        <xdr:to>
          <xdr:col>6</xdr:col>
          <xdr:colOff>295275</xdr:colOff>
          <xdr:row>72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74</xdr:row>
          <xdr:rowOff>0</xdr:rowOff>
        </xdr:from>
        <xdr:to>
          <xdr:col>6</xdr:col>
          <xdr:colOff>304800</xdr:colOff>
          <xdr:row>74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790575</xdr:colOff>
          <xdr:row>73</xdr:row>
          <xdr:rowOff>0</xdr:rowOff>
        </xdr:from>
        <xdr:to>
          <xdr:col>6</xdr:col>
          <xdr:colOff>295275</xdr:colOff>
          <xdr:row>73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</xdr:row>
          <xdr:rowOff>9525</xdr:rowOff>
        </xdr:from>
        <xdr:to>
          <xdr:col>5</xdr:col>
          <xdr:colOff>304800</xdr:colOff>
          <xdr:row>3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12</xdr:row>
          <xdr:rowOff>9525</xdr:rowOff>
        </xdr:from>
        <xdr:to>
          <xdr:col>5</xdr:col>
          <xdr:colOff>314325</xdr:colOff>
          <xdr:row>12</xdr:row>
          <xdr:rowOff>180975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21</xdr:row>
          <xdr:rowOff>9525</xdr:rowOff>
        </xdr:from>
        <xdr:to>
          <xdr:col>5</xdr:col>
          <xdr:colOff>314325</xdr:colOff>
          <xdr:row>21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32</xdr:row>
          <xdr:rowOff>171450</xdr:rowOff>
        </xdr:from>
        <xdr:to>
          <xdr:col>5</xdr:col>
          <xdr:colOff>466725</xdr:colOff>
          <xdr:row>34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61</xdr:row>
          <xdr:rowOff>57150</xdr:rowOff>
        </xdr:from>
        <xdr:to>
          <xdr:col>5</xdr:col>
          <xdr:colOff>381000</xdr:colOff>
          <xdr:row>61</xdr:row>
          <xdr:rowOff>123825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390525</xdr:colOff>
          <xdr:row>4</xdr:row>
          <xdr:rowOff>0</xdr:rowOff>
        </xdr:from>
        <xdr:to>
          <xdr:col>8</xdr:col>
          <xdr:colOff>9525</xdr:colOff>
          <xdr:row>4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371475</xdr:colOff>
          <xdr:row>4</xdr:row>
          <xdr:rowOff>0</xdr:rowOff>
        </xdr:from>
        <xdr:to>
          <xdr:col>8</xdr:col>
          <xdr:colOff>676275</xdr:colOff>
          <xdr:row>4</xdr:row>
          <xdr:rowOff>171450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20</xdr:row>
          <xdr:rowOff>19050</xdr:rowOff>
        </xdr:from>
        <xdr:to>
          <xdr:col>9</xdr:col>
          <xdr:colOff>323850</xdr:colOff>
          <xdr:row>20</xdr:row>
          <xdr:rowOff>190500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19</xdr:row>
          <xdr:rowOff>19050</xdr:rowOff>
        </xdr:from>
        <xdr:to>
          <xdr:col>9</xdr:col>
          <xdr:colOff>323850</xdr:colOff>
          <xdr:row>20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21</xdr:row>
          <xdr:rowOff>19050</xdr:rowOff>
        </xdr:from>
        <xdr:to>
          <xdr:col>9</xdr:col>
          <xdr:colOff>323850</xdr:colOff>
          <xdr:row>21</xdr:row>
          <xdr:rowOff>190500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22</xdr:row>
          <xdr:rowOff>19050</xdr:rowOff>
        </xdr:from>
        <xdr:to>
          <xdr:col>9</xdr:col>
          <xdr:colOff>323850</xdr:colOff>
          <xdr:row>22</xdr:row>
          <xdr:rowOff>190500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23</xdr:row>
          <xdr:rowOff>19050</xdr:rowOff>
        </xdr:from>
        <xdr:to>
          <xdr:col>9</xdr:col>
          <xdr:colOff>323850</xdr:colOff>
          <xdr:row>25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19050</xdr:rowOff>
        </xdr:from>
        <xdr:to>
          <xdr:col>9</xdr:col>
          <xdr:colOff>323850</xdr:colOff>
          <xdr:row>25</xdr:row>
          <xdr:rowOff>190500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26</xdr:row>
          <xdr:rowOff>19050</xdr:rowOff>
        </xdr:from>
        <xdr:to>
          <xdr:col>9</xdr:col>
          <xdr:colOff>323850</xdr:colOff>
          <xdr:row>26</xdr:row>
          <xdr:rowOff>190500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23</xdr:row>
          <xdr:rowOff>19050</xdr:rowOff>
        </xdr:from>
        <xdr:to>
          <xdr:col>9</xdr:col>
          <xdr:colOff>323850</xdr:colOff>
          <xdr:row>25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23</xdr:row>
          <xdr:rowOff>19050</xdr:rowOff>
        </xdr:from>
        <xdr:to>
          <xdr:col>9</xdr:col>
          <xdr:colOff>323850</xdr:colOff>
          <xdr:row>24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9"/>
  <sheetViews>
    <sheetView tabSelected="1" zoomScale="110" zoomScaleNormal="110" workbookViewId="0">
      <selection activeCell="K3" sqref="K3"/>
    </sheetView>
  </sheetViews>
  <sheetFormatPr defaultRowHeight="16.5"/>
  <cols>
    <col min="1" max="1" width="9" style="7"/>
    <col min="2" max="2" width="10.5" style="7" customWidth="1"/>
    <col min="3" max="3" width="9" style="7"/>
    <col min="4" max="4" width="10.25" style="7" customWidth="1"/>
    <col min="5" max="5" width="9" style="7"/>
    <col min="6" max="6" width="9.75" style="7" customWidth="1"/>
    <col min="7" max="7" width="9" style="7" customWidth="1"/>
    <col min="8" max="8" width="10.25" style="7" customWidth="1"/>
    <col min="9" max="9" width="9.5" style="7" customWidth="1"/>
    <col min="10" max="16384" width="9" style="7"/>
  </cols>
  <sheetData>
    <row r="1" spans="1:21" ht="69.75" customHeight="1">
      <c r="A1" s="198"/>
      <c r="B1" s="198"/>
      <c r="C1" s="198"/>
      <c r="D1" s="198"/>
      <c r="E1" s="198"/>
      <c r="F1" s="198"/>
      <c r="G1" s="200"/>
      <c r="H1" s="200"/>
      <c r="I1" s="200"/>
    </row>
    <row r="2" spans="1:21" ht="39.75" customHeight="1">
      <c r="A2" s="180" t="s">
        <v>286</v>
      </c>
      <c r="B2" s="180"/>
      <c r="C2" s="180"/>
      <c r="D2" s="180"/>
      <c r="E2" s="180"/>
      <c r="F2" s="180"/>
      <c r="G2" s="180"/>
      <c r="H2" s="180"/>
      <c r="I2" s="180"/>
      <c r="L2" s="160"/>
    </row>
    <row r="3" spans="1:21">
      <c r="A3" s="198"/>
      <c r="B3" s="198"/>
      <c r="C3" s="198"/>
      <c r="D3" s="198"/>
      <c r="E3" s="198"/>
      <c r="F3" s="198"/>
      <c r="G3" s="198"/>
      <c r="H3" s="198"/>
    </row>
    <row r="4" spans="1:21">
      <c r="A4" s="8"/>
      <c r="B4" s="8"/>
      <c r="C4" s="8"/>
      <c r="D4" s="8"/>
      <c r="E4" s="8"/>
      <c r="F4" s="8"/>
      <c r="G4" s="8"/>
      <c r="H4" s="8"/>
    </row>
    <row r="5" spans="1:21" ht="30" customHeight="1">
      <c r="A5" s="184" t="s">
        <v>91</v>
      </c>
      <c r="B5" s="184"/>
      <c r="C5" s="197"/>
      <c r="D5" s="197"/>
      <c r="E5" s="197"/>
      <c r="F5" s="197"/>
      <c r="G5" s="197"/>
      <c r="H5" s="197"/>
      <c r="I5" s="197"/>
    </row>
    <row r="6" spans="1:21" ht="29.25" customHeight="1">
      <c r="A6" s="184" t="s">
        <v>92</v>
      </c>
      <c r="B6" s="184"/>
      <c r="C6" s="197"/>
      <c r="D6" s="197"/>
      <c r="E6" s="197"/>
      <c r="F6" s="197"/>
      <c r="G6" s="197"/>
      <c r="H6" s="197"/>
      <c r="I6" s="197"/>
    </row>
    <row r="7" spans="1:21" ht="30" customHeight="1">
      <c r="A7" s="184" t="s">
        <v>93</v>
      </c>
      <c r="B7" s="184"/>
      <c r="C7" s="197"/>
      <c r="D7" s="197"/>
      <c r="E7" s="197"/>
      <c r="F7" s="197"/>
      <c r="G7" s="197"/>
      <c r="H7" s="197"/>
      <c r="I7" s="197"/>
    </row>
    <row r="8" spans="1:21" s="11" customFormat="1">
      <c r="A8" s="9"/>
      <c r="B8" s="9"/>
      <c r="C8" s="10"/>
      <c r="D8" s="10"/>
      <c r="E8" s="10"/>
      <c r="F8" s="10"/>
      <c r="G8" s="10"/>
      <c r="H8" s="10"/>
    </row>
    <row r="9" spans="1:21">
      <c r="A9" s="9"/>
      <c r="B9" s="9"/>
      <c r="C9" s="10"/>
      <c r="D9" s="10"/>
      <c r="E9" s="12"/>
      <c r="F9" s="10"/>
      <c r="G9" s="12"/>
      <c r="H9" s="10"/>
    </row>
    <row r="10" spans="1:21">
      <c r="A10" s="202" t="s">
        <v>23</v>
      </c>
      <c r="B10" s="202"/>
      <c r="C10" s="202"/>
      <c r="D10" s="13" t="s">
        <v>106</v>
      </c>
      <c r="E10" s="14"/>
      <c r="F10" s="15" t="s">
        <v>107</v>
      </c>
      <c r="G10" s="16"/>
      <c r="H10" s="17"/>
      <c r="I10" s="17"/>
    </row>
    <row r="11" spans="1:21" ht="17.25" thickBot="1">
      <c r="A11" s="18"/>
      <c r="B11" s="18"/>
      <c r="C11" s="18"/>
      <c r="D11" s="19"/>
      <c r="E11" s="19"/>
      <c r="F11" s="19"/>
      <c r="G11" s="20"/>
    </row>
    <row r="12" spans="1:21" ht="17.25" thickBot="1">
      <c r="A12" s="185" t="s">
        <v>224</v>
      </c>
      <c r="B12" s="186"/>
      <c r="C12" s="186"/>
      <c r="D12" s="186"/>
      <c r="E12" s="186"/>
      <c r="F12" s="186"/>
      <c r="G12" s="186"/>
      <c r="H12" s="186"/>
      <c r="I12" s="187"/>
    </row>
    <row r="13" spans="1:21">
      <c r="A13" s="18"/>
      <c r="B13" s="18"/>
      <c r="C13" s="18"/>
      <c r="D13" s="19"/>
      <c r="E13" s="19"/>
      <c r="F13" s="19"/>
      <c r="G13" s="20"/>
    </row>
    <row r="14" spans="1:21">
      <c r="A14" s="21" t="s">
        <v>94</v>
      </c>
      <c r="B14" s="21"/>
      <c r="C14" s="21"/>
      <c r="D14" s="21"/>
      <c r="E14" s="21"/>
      <c r="F14" s="21"/>
    </row>
    <row r="15" spans="1:21" ht="15" customHeight="1">
      <c r="A15" s="166" t="s">
        <v>10</v>
      </c>
      <c r="B15" s="166"/>
      <c r="C15" s="166"/>
      <c r="D15" s="188" t="s">
        <v>90</v>
      </c>
      <c r="E15" s="189"/>
      <c r="F15" s="189"/>
      <c r="G15" s="189"/>
      <c r="H15" s="189"/>
      <c r="I15" s="190"/>
    </row>
    <row r="16" spans="1:21">
      <c r="A16" s="191" t="s">
        <v>0</v>
      </c>
      <c r="B16" s="192"/>
      <c r="C16" s="193"/>
      <c r="D16" s="194" t="s">
        <v>147</v>
      </c>
      <c r="E16" s="195"/>
      <c r="F16" s="195"/>
      <c r="G16" s="195"/>
      <c r="H16" s="195"/>
      <c r="I16" s="196"/>
      <c r="L16" s="7" t="s">
        <v>147</v>
      </c>
      <c r="O16" s="7" t="s">
        <v>148</v>
      </c>
      <c r="U16" s="7" t="s">
        <v>174</v>
      </c>
    </row>
    <row r="17" spans="1:21">
      <c r="A17" s="191" t="s">
        <v>1</v>
      </c>
      <c r="B17" s="192"/>
      <c r="C17" s="193"/>
      <c r="D17" s="194" t="s">
        <v>148</v>
      </c>
      <c r="E17" s="195"/>
      <c r="F17" s="195"/>
      <c r="G17" s="195"/>
      <c r="H17" s="195"/>
      <c r="I17" s="196"/>
      <c r="L17" s="7" t="s">
        <v>141</v>
      </c>
      <c r="O17" s="7" t="s">
        <v>149</v>
      </c>
      <c r="U17" s="7" t="s">
        <v>175</v>
      </c>
    </row>
    <row r="18" spans="1:21">
      <c r="A18" s="166" t="s">
        <v>2</v>
      </c>
      <c r="B18" s="166"/>
      <c r="C18" s="166"/>
      <c r="D18" s="181" t="s">
        <v>174</v>
      </c>
      <c r="E18" s="182"/>
      <c r="F18" s="182"/>
      <c r="G18" s="182"/>
      <c r="H18" s="182"/>
      <c r="I18" s="183"/>
      <c r="L18" s="7" t="s">
        <v>142</v>
      </c>
      <c r="O18" s="7" t="s">
        <v>150</v>
      </c>
      <c r="U18" s="7" t="s">
        <v>176</v>
      </c>
    </row>
    <row r="19" spans="1:21">
      <c r="L19" s="7" t="s">
        <v>143</v>
      </c>
      <c r="O19" s="7" t="s">
        <v>151</v>
      </c>
      <c r="U19" s="7" t="s">
        <v>177</v>
      </c>
    </row>
    <row r="20" spans="1:21" ht="29.25" customHeight="1">
      <c r="A20" s="206" t="s">
        <v>261</v>
      </c>
      <c r="B20" s="207"/>
      <c r="C20" s="208"/>
      <c r="D20" s="173"/>
      <c r="E20" s="173"/>
      <c r="F20" s="173"/>
      <c r="G20" s="173"/>
      <c r="H20" s="173"/>
      <c r="I20" s="173"/>
      <c r="L20" s="7" t="s">
        <v>144</v>
      </c>
      <c r="O20" s="7" t="s">
        <v>152</v>
      </c>
      <c r="U20" s="7" t="s">
        <v>178</v>
      </c>
    </row>
    <row r="21" spans="1:21">
      <c r="A21" s="191" t="s">
        <v>3</v>
      </c>
      <c r="B21" s="192"/>
      <c r="C21" s="192"/>
      <c r="D21" s="173"/>
      <c r="E21" s="173"/>
      <c r="F21" s="173"/>
      <c r="G21" s="173"/>
      <c r="H21" s="173"/>
      <c r="I21" s="173"/>
      <c r="L21" s="7" t="s">
        <v>145</v>
      </c>
      <c r="O21" s="7" t="s">
        <v>153</v>
      </c>
      <c r="U21" s="7" t="s">
        <v>225</v>
      </c>
    </row>
    <row r="22" spans="1:21">
      <c r="A22" s="191" t="s">
        <v>4</v>
      </c>
      <c r="B22" s="192"/>
      <c r="C22" s="192"/>
      <c r="D22" s="173"/>
      <c r="E22" s="173"/>
      <c r="F22" s="173"/>
      <c r="G22" s="173"/>
      <c r="H22" s="173"/>
      <c r="I22" s="173"/>
      <c r="L22" s="7" t="s">
        <v>146</v>
      </c>
      <c r="O22" s="7" t="s">
        <v>154</v>
      </c>
      <c r="U22" s="7" t="s">
        <v>226</v>
      </c>
    </row>
    <row r="23" spans="1:21">
      <c r="A23" s="18"/>
      <c r="B23" s="18"/>
      <c r="C23" s="22"/>
      <c r="D23" s="22"/>
      <c r="E23" s="22"/>
      <c r="F23" s="22"/>
      <c r="G23" s="22"/>
      <c r="H23" s="22"/>
      <c r="O23" s="7" t="s">
        <v>155</v>
      </c>
      <c r="U23" s="7" t="s">
        <v>179</v>
      </c>
    </row>
    <row r="24" spans="1:21" ht="29.25" customHeight="1">
      <c r="A24" s="9" t="s">
        <v>95</v>
      </c>
      <c r="B24" s="18"/>
      <c r="C24" s="22"/>
      <c r="D24" s="22"/>
      <c r="E24" s="22"/>
      <c r="F24" s="22"/>
      <c r="G24" s="22"/>
      <c r="H24" s="22"/>
      <c r="O24" s="7" t="s">
        <v>156</v>
      </c>
      <c r="U24" s="7" t="s">
        <v>180</v>
      </c>
    </row>
    <row r="25" spans="1:21">
      <c r="A25" s="18" t="s">
        <v>96</v>
      </c>
      <c r="B25" s="18"/>
      <c r="C25" s="22"/>
      <c r="D25" s="199"/>
      <c r="E25" s="199"/>
      <c r="F25" s="199"/>
      <c r="G25" s="199"/>
      <c r="H25" s="199"/>
      <c r="O25" s="7" t="s">
        <v>157</v>
      </c>
      <c r="U25" s="7" t="s">
        <v>181</v>
      </c>
    </row>
    <row r="26" spans="1:21">
      <c r="A26" s="166" t="s">
        <v>97</v>
      </c>
      <c r="B26" s="166"/>
      <c r="C26" s="166"/>
      <c r="D26" s="173"/>
      <c r="E26" s="173"/>
      <c r="F26" s="173"/>
      <c r="G26" s="173"/>
      <c r="H26" s="173"/>
      <c r="I26" s="173"/>
      <c r="O26" s="7" t="s">
        <v>158</v>
      </c>
      <c r="U26" s="7" t="s">
        <v>182</v>
      </c>
    </row>
    <row r="27" spans="1:21">
      <c r="A27" s="166" t="s">
        <v>98</v>
      </c>
      <c r="B27" s="166"/>
      <c r="C27" s="166"/>
      <c r="D27" s="173"/>
      <c r="E27" s="173"/>
      <c r="F27" s="173"/>
      <c r="G27" s="173"/>
      <c r="H27" s="173"/>
      <c r="I27" s="173"/>
      <c r="O27" s="7" t="s">
        <v>159</v>
      </c>
      <c r="U27" s="7" t="s">
        <v>183</v>
      </c>
    </row>
    <row r="28" spans="1:21">
      <c r="A28" s="166" t="s">
        <v>99</v>
      </c>
      <c r="B28" s="166"/>
      <c r="C28" s="166"/>
      <c r="D28" s="173"/>
      <c r="E28" s="173"/>
      <c r="F28" s="173"/>
      <c r="G28" s="173"/>
      <c r="H28" s="173"/>
      <c r="I28" s="173"/>
      <c r="O28" s="7" t="s">
        <v>160</v>
      </c>
      <c r="U28" s="7" t="s">
        <v>184</v>
      </c>
    </row>
    <row r="29" spans="1:21">
      <c r="A29" s="166" t="s">
        <v>100</v>
      </c>
      <c r="B29" s="166"/>
      <c r="C29" s="166"/>
      <c r="D29" s="173"/>
      <c r="E29" s="173"/>
      <c r="F29" s="173"/>
      <c r="G29" s="173"/>
      <c r="H29" s="173"/>
      <c r="I29" s="173"/>
      <c r="O29" s="7" t="s">
        <v>161</v>
      </c>
      <c r="U29" s="7" t="s">
        <v>185</v>
      </c>
    </row>
    <row r="30" spans="1:21">
      <c r="A30" s="18"/>
      <c r="O30" s="7" t="s">
        <v>162</v>
      </c>
      <c r="U30" s="7" t="s">
        <v>186</v>
      </c>
    </row>
    <row r="31" spans="1:21" ht="29.25" customHeight="1">
      <c r="A31" s="23" t="s">
        <v>101</v>
      </c>
      <c r="O31" s="7" t="s">
        <v>163</v>
      </c>
      <c r="U31" s="7" t="s">
        <v>187</v>
      </c>
    </row>
    <row r="32" spans="1:21">
      <c r="A32" s="18" t="s">
        <v>103</v>
      </c>
      <c r="O32" s="7" t="s">
        <v>164</v>
      </c>
      <c r="U32" s="7" t="s">
        <v>188</v>
      </c>
    </row>
    <row r="33" spans="1:21">
      <c r="A33" s="166" t="s">
        <v>102</v>
      </c>
      <c r="B33" s="166"/>
      <c r="C33" s="166"/>
      <c r="D33" s="203"/>
      <c r="E33" s="204"/>
      <c r="F33" s="204"/>
      <c r="G33" s="204"/>
      <c r="H33" s="204"/>
      <c r="I33" s="205"/>
      <c r="O33" s="7" t="s">
        <v>165</v>
      </c>
      <c r="U33" s="7" t="s">
        <v>189</v>
      </c>
    </row>
    <row r="34" spans="1:21">
      <c r="A34" s="166" t="s">
        <v>98</v>
      </c>
      <c r="B34" s="166"/>
      <c r="C34" s="166"/>
      <c r="D34" s="203"/>
      <c r="E34" s="204"/>
      <c r="F34" s="204"/>
      <c r="G34" s="204"/>
      <c r="H34" s="204"/>
      <c r="I34" s="205"/>
      <c r="O34" s="7" t="s">
        <v>166</v>
      </c>
      <c r="U34" s="7" t="s">
        <v>193</v>
      </c>
    </row>
    <row r="35" spans="1:21">
      <c r="A35" s="166" t="s">
        <v>99</v>
      </c>
      <c r="B35" s="166"/>
      <c r="C35" s="166"/>
      <c r="D35" s="203"/>
      <c r="E35" s="204"/>
      <c r="F35" s="204"/>
      <c r="G35" s="204"/>
      <c r="H35" s="204"/>
      <c r="I35" s="205"/>
      <c r="O35" s="7" t="s">
        <v>167</v>
      </c>
      <c r="U35" s="7" t="s">
        <v>192</v>
      </c>
    </row>
    <row r="36" spans="1:21">
      <c r="A36" s="166" t="s">
        <v>100</v>
      </c>
      <c r="B36" s="166"/>
      <c r="C36" s="166"/>
      <c r="D36" s="203"/>
      <c r="E36" s="204"/>
      <c r="F36" s="204"/>
      <c r="G36" s="204"/>
      <c r="H36" s="204"/>
      <c r="I36" s="205"/>
      <c r="O36" s="7" t="s">
        <v>168</v>
      </c>
      <c r="U36" s="7" t="s">
        <v>199</v>
      </c>
    </row>
    <row r="37" spans="1:21" s="11" customFormat="1">
      <c r="A37" s="18"/>
      <c r="B37" s="18"/>
      <c r="C37" s="18"/>
      <c r="D37" s="10"/>
      <c r="E37" s="10"/>
      <c r="F37" s="10"/>
      <c r="G37" s="10"/>
      <c r="H37" s="10"/>
      <c r="U37" s="7" t="s">
        <v>194</v>
      </c>
    </row>
    <row r="38" spans="1:21">
      <c r="A38" s="18" t="s">
        <v>104</v>
      </c>
      <c r="U38" s="7" t="s">
        <v>198</v>
      </c>
    </row>
    <row r="39" spans="1:21">
      <c r="A39" s="166" t="s">
        <v>102</v>
      </c>
      <c r="B39" s="166"/>
      <c r="C39" s="166"/>
      <c r="D39" s="203"/>
      <c r="E39" s="204"/>
      <c r="F39" s="204"/>
      <c r="G39" s="204"/>
      <c r="H39" s="204"/>
      <c r="I39" s="205"/>
      <c r="U39" s="7" t="s">
        <v>195</v>
      </c>
    </row>
    <row r="40" spans="1:21">
      <c r="A40" s="166" t="s">
        <v>98</v>
      </c>
      <c r="B40" s="166"/>
      <c r="C40" s="166"/>
      <c r="D40" s="203"/>
      <c r="E40" s="204"/>
      <c r="F40" s="204"/>
      <c r="G40" s="204"/>
      <c r="H40" s="204"/>
      <c r="I40" s="205"/>
      <c r="U40" s="7" t="s">
        <v>191</v>
      </c>
    </row>
    <row r="41" spans="1:21">
      <c r="A41" s="166" t="s">
        <v>99</v>
      </c>
      <c r="B41" s="166"/>
      <c r="C41" s="166"/>
      <c r="D41" s="203"/>
      <c r="E41" s="204"/>
      <c r="F41" s="204"/>
      <c r="G41" s="204"/>
      <c r="H41" s="204"/>
      <c r="I41" s="205"/>
      <c r="U41" s="7" t="s">
        <v>197</v>
      </c>
    </row>
    <row r="42" spans="1:21">
      <c r="A42" s="166" t="s">
        <v>100</v>
      </c>
      <c r="B42" s="166"/>
      <c r="C42" s="166"/>
      <c r="D42" s="203"/>
      <c r="E42" s="204"/>
      <c r="F42" s="204"/>
      <c r="G42" s="204"/>
      <c r="H42" s="204"/>
      <c r="I42" s="205"/>
      <c r="U42" s="7" t="s">
        <v>196</v>
      </c>
    </row>
    <row r="43" spans="1:21">
      <c r="A43" s="18"/>
      <c r="U43" s="7" t="s">
        <v>190</v>
      </c>
    </row>
    <row r="44" spans="1:21">
      <c r="A44" s="18" t="s">
        <v>105</v>
      </c>
      <c r="U44" s="7" t="s">
        <v>200</v>
      </c>
    </row>
    <row r="45" spans="1:21">
      <c r="A45" s="24"/>
      <c r="B45" s="24"/>
      <c r="C45" s="20"/>
      <c r="D45" s="20"/>
      <c r="E45" s="20"/>
      <c r="F45" s="20"/>
    </row>
    <row r="46" spans="1:21">
      <c r="A46" s="201" t="s">
        <v>108</v>
      </c>
      <c r="B46" s="201"/>
      <c r="C46" s="201"/>
      <c r="D46" s="20"/>
    </row>
    <row r="47" spans="1:21">
      <c r="A47" s="162" t="s">
        <v>227</v>
      </c>
      <c r="B47" s="162"/>
      <c r="C47" s="162"/>
      <c r="D47" s="25"/>
      <c r="H47" s="26"/>
    </row>
    <row r="48" spans="1:21">
      <c r="A48" s="162" t="s">
        <v>228</v>
      </c>
      <c r="B48" s="162"/>
      <c r="C48" s="162"/>
      <c r="D48" s="27"/>
      <c r="H48" s="26"/>
    </row>
    <row r="49" spans="1:8" ht="14.25" customHeight="1">
      <c r="A49" s="161" t="s">
        <v>229</v>
      </c>
      <c r="B49" s="161"/>
      <c r="C49" s="161"/>
      <c r="D49" s="28"/>
      <c r="H49" s="26"/>
    </row>
    <row r="50" spans="1:8" ht="14.25" customHeight="1">
      <c r="A50" s="162" t="s">
        <v>230</v>
      </c>
      <c r="B50" s="162"/>
      <c r="C50" s="162"/>
      <c r="D50" s="28"/>
      <c r="H50" s="26"/>
    </row>
    <row r="51" spans="1:8" ht="14.25" customHeight="1">
      <c r="A51" s="161" t="s">
        <v>231</v>
      </c>
      <c r="B51" s="161"/>
      <c r="C51" s="161"/>
      <c r="D51" s="28"/>
      <c r="F51" s="26"/>
      <c r="H51" s="26"/>
    </row>
    <row r="52" spans="1:8">
      <c r="A52" s="29"/>
      <c r="B52" s="29"/>
      <c r="C52" s="30"/>
      <c r="D52" s="26"/>
      <c r="F52" s="26"/>
      <c r="H52" s="26"/>
    </row>
    <row r="53" spans="1:8" ht="15" customHeight="1">
      <c r="A53" s="164" t="s">
        <v>109</v>
      </c>
      <c r="B53" s="164"/>
      <c r="C53" s="164"/>
      <c r="D53" s="164"/>
      <c r="F53" s="26"/>
      <c r="H53" s="26"/>
    </row>
    <row r="54" spans="1:8" ht="15" customHeight="1">
      <c r="A54" s="31" t="s">
        <v>221</v>
      </c>
      <c r="B54" s="31"/>
      <c r="C54" s="31"/>
      <c r="D54" s="31"/>
      <c r="F54" s="26"/>
      <c r="H54" s="26"/>
    </row>
    <row r="55" spans="1:8">
      <c r="A55" s="165" t="s">
        <v>232</v>
      </c>
      <c r="B55" s="165"/>
      <c r="C55" s="165"/>
      <c r="D55" s="166"/>
      <c r="E55" s="32"/>
    </row>
    <row r="56" spans="1:8">
      <c r="A56" s="166" t="s">
        <v>5</v>
      </c>
      <c r="B56" s="166"/>
      <c r="C56" s="166"/>
      <c r="D56" s="166"/>
      <c r="E56" s="33">
        <f>'zał. 3 - Postęp finansowy'!G26</f>
        <v>2</v>
      </c>
    </row>
    <row r="57" spans="1:8">
      <c r="A57" s="169" t="s">
        <v>6</v>
      </c>
      <c r="B57" s="170"/>
      <c r="C57" s="170"/>
      <c r="D57" s="170"/>
      <c r="E57" s="34">
        <f>'zał. 3 - Postęp finansowy'!H26</f>
        <v>1</v>
      </c>
    </row>
    <row r="58" spans="1:8">
      <c r="A58" s="35"/>
      <c r="B58" s="35"/>
      <c r="C58" s="35"/>
      <c r="D58" s="35"/>
      <c r="E58" s="36"/>
    </row>
    <row r="59" spans="1:8">
      <c r="A59" s="37" t="s">
        <v>222</v>
      </c>
      <c r="B59" s="38"/>
      <c r="C59" s="38"/>
      <c r="D59" s="38"/>
      <c r="E59" s="39"/>
    </row>
    <row r="60" spans="1:8">
      <c r="A60" s="168"/>
      <c r="B60" s="168"/>
      <c r="C60" s="40" t="s">
        <v>87</v>
      </c>
      <c r="D60" s="41" t="s">
        <v>88</v>
      </c>
      <c r="E60" s="41" t="s">
        <v>89</v>
      </c>
    </row>
    <row r="61" spans="1:8">
      <c r="A61" s="171">
        <v>1</v>
      </c>
      <c r="B61" s="172"/>
      <c r="C61" s="42">
        <v>2</v>
      </c>
      <c r="D61" s="43">
        <v>3</v>
      </c>
      <c r="E61" s="43">
        <v>4</v>
      </c>
    </row>
    <row r="62" spans="1:8">
      <c r="A62" s="167" t="s">
        <v>8</v>
      </c>
      <c r="B62" s="167"/>
      <c r="C62" s="33">
        <f>C63+C64</f>
        <v>0</v>
      </c>
      <c r="D62" s="33">
        <f t="shared" ref="D62:E62" si="0">D63+D64</f>
        <v>0</v>
      </c>
      <c r="E62" s="33">
        <f t="shared" si="0"/>
        <v>0</v>
      </c>
    </row>
    <row r="63" spans="1:8">
      <c r="A63" s="167" t="s">
        <v>233</v>
      </c>
      <c r="B63" s="167"/>
      <c r="C63" s="32"/>
      <c r="D63" s="32"/>
      <c r="E63" s="32"/>
    </row>
    <row r="64" spans="1:8">
      <c r="A64" s="167" t="s">
        <v>132</v>
      </c>
      <c r="B64" s="167"/>
      <c r="C64" s="32"/>
      <c r="D64" s="32"/>
      <c r="E64" s="32"/>
    </row>
    <row r="66" spans="1:9">
      <c r="A66" s="44" t="s">
        <v>262</v>
      </c>
    </row>
    <row r="67" spans="1:9">
      <c r="A67" s="173"/>
      <c r="B67" s="173"/>
      <c r="C67" s="173"/>
      <c r="D67" s="173"/>
      <c r="E67" s="173"/>
      <c r="F67" s="173"/>
      <c r="G67" s="173"/>
      <c r="H67" s="173"/>
      <c r="I67" s="173"/>
    </row>
    <row r="69" spans="1:9">
      <c r="A69" s="44" t="s">
        <v>205</v>
      </c>
    </row>
    <row r="70" spans="1:9" ht="29.25" customHeight="1">
      <c r="A70" s="174" t="s">
        <v>207</v>
      </c>
      <c r="B70" s="175"/>
      <c r="C70" s="176" t="s">
        <v>47</v>
      </c>
      <c r="D70" s="176"/>
      <c r="E70" s="176" t="s">
        <v>208</v>
      </c>
      <c r="F70" s="176"/>
      <c r="G70" s="45" t="s">
        <v>119</v>
      </c>
    </row>
    <row r="71" spans="1:9">
      <c r="A71" s="178">
        <v>1</v>
      </c>
      <c r="B71" s="179"/>
      <c r="C71" s="171">
        <v>2</v>
      </c>
      <c r="D71" s="172"/>
      <c r="E71" s="171">
        <v>3</v>
      </c>
      <c r="F71" s="172"/>
      <c r="G71" s="46">
        <v>4</v>
      </c>
    </row>
    <row r="72" spans="1:9">
      <c r="A72" s="177" t="s">
        <v>123</v>
      </c>
      <c r="B72" s="177"/>
      <c r="C72" s="173"/>
      <c r="D72" s="173"/>
      <c r="E72" s="163"/>
      <c r="F72" s="163"/>
      <c r="G72" s="47"/>
    </row>
    <row r="73" spans="1:9">
      <c r="A73" s="177" t="s">
        <v>76</v>
      </c>
      <c r="B73" s="177"/>
      <c r="C73" s="173"/>
      <c r="D73" s="173"/>
      <c r="E73" s="163"/>
      <c r="F73" s="163"/>
      <c r="G73" s="48"/>
    </row>
    <row r="74" spans="1:9">
      <c r="A74" s="177" t="s">
        <v>75</v>
      </c>
      <c r="B74" s="177"/>
      <c r="C74" s="173"/>
      <c r="D74" s="173"/>
      <c r="E74" s="163"/>
      <c r="F74" s="163"/>
      <c r="G74" s="49"/>
    </row>
    <row r="75" spans="1:9">
      <c r="A75" s="177" t="s">
        <v>206</v>
      </c>
      <c r="B75" s="177"/>
      <c r="C75" s="173"/>
      <c r="D75" s="173"/>
      <c r="E75" s="163"/>
      <c r="F75" s="163"/>
      <c r="G75" s="49"/>
    </row>
    <row r="76" spans="1:9">
      <c r="A76" s="173" t="s">
        <v>207</v>
      </c>
      <c r="B76" s="173"/>
      <c r="C76" s="173"/>
      <c r="D76" s="173"/>
      <c r="E76" s="163"/>
      <c r="F76" s="163"/>
      <c r="G76" s="47"/>
    </row>
    <row r="77" spans="1:9">
      <c r="A77" s="173" t="s">
        <v>207</v>
      </c>
      <c r="B77" s="173"/>
      <c r="C77" s="173"/>
      <c r="D77" s="173"/>
      <c r="E77" s="163"/>
      <c r="F77" s="163"/>
      <c r="G77" s="47"/>
    </row>
    <row r="78" spans="1:9">
      <c r="A78" s="173" t="s">
        <v>207</v>
      </c>
      <c r="B78" s="173"/>
      <c r="C78" s="173"/>
      <c r="D78" s="173"/>
      <c r="E78" s="163"/>
      <c r="F78" s="163"/>
      <c r="G78" s="47"/>
    </row>
    <row r="79" spans="1:9">
      <c r="A79" s="173" t="s">
        <v>207</v>
      </c>
      <c r="B79" s="173"/>
      <c r="C79" s="173"/>
      <c r="D79" s="173"/>
      <c r="E79" s="163"/>
      <c r="F79" s="163"/>
      <c r="G79" s="47"/>
    </row>
  </sheetData>
  <mergeCells count="97">
    <mergeCell ref="A47:C47"/>
    <mergeCell ref="D28:I28"/>
    <mergeCell ref="A26:C26"/>
    <mergeCell ref="A27:C27"/>
    <mergeCell ref="A48:C48"/>
    <mergeCell ref="D39:I39"/>
    <mergeCell ref="D40:I40"/>
    <mergeCell ref="D41:I41"/>
    <mergeCell ref="A40:C40"/>
    <mergeCell ref="A36:C36"/>
    <mergeCell ref="D34:I34"/>
    <mergeCell ref="D33:I33"/>
    <mergeCell ref="D29:I29"/>
    <mergeCell ref="A28:C28"/>
    <mergeCell ref="A29:C29"/>
    <mergeCell ref="G1:I1"/>
    <mergeCell ref="A1:F1"/>
    <mergeCell ref="A46:C46"/>
    <mergeCell ref="A22:C22"/>
    <mergeCell ref="D20:I20"/>
    <mergeCell ref="D21:I21"/>
    <mergeCell ref="D22:I22"/>
    <mergeCell ref="A10:C10"/>
    <mergeCell ref="D27:I27"/>
    <mergeCell ref="D42:I42"/>
    <mergeCell ref="D36:I36"/>
    <mergeCell ref="A41:C41"/>
    <mergeCell ref="A42:C42"/>
    <mergeCell ref="A20:C20"/>
    <mergeCell ref="A21:C21"/>
    <mergeCell ref="D35:I35"/>
    <mergeCell ref="D25:H25"/>
    <mergeCell ref="A39:C39"/>
    <mergeCell ref="A17:C17"/>
    <mergeCell ref="D26:I26"/>
    <mergeCell ref="A33:C33"/>
    <mergeCell ref="A34:C34"/>
    <mergeCell ref="A35:C35"/>
    <mergeCell ref="A2:I2"/>
    <mergeCell ref="D18:I18"/>
    <mergeCell ref="A18:C18"/>
    <mergeCell ref="A5:B5"/>
    <mergeCell ref="A6:B6"/>
    <mergeCell ref="A12:I12"/>
    <mergeCell ref="A15:C15"/>
    <mergeCell ref="D15:I15"/>
    <mergeCell ref="A16:C16"/>
    <mergeCell ref="D16:I16"/>
    <mergeCell ref="C5:I5"/>
    <mergeCell ref="C6:I6"/>
    <mergeCell ref="C7:I7"/>
    <mergeCell ref="A3:H3"/>
    <mergeCell ref="A7:B7"/>
    <mergeCell ref="D17:I17"/>
    <mergeCell ref="A79:B79"/>
    <mergeCell ref="C70:D70"/>
    <mergeCell ref="C76:D76"/>
    <mergeCell ref="C77:D77"/>
    <mergeCell ref="C78:D78"/>
    <mergeCell ref="A72:B72"/>
    <mergeCell ref="A73:B73"/>
    <mergeCell ref="A74:B74"/>
    <mergeCell ref="A75:B75"/>
    <mergeCell ref="C71:D71"/>
    <mergeCell ref="A71:B71"/>
    <mergeCell ref="E78:F78"/>
    <mergeCell ref="A70:B70"/>
    <mergeCell ref="C79:D79"/>
    <mergeCell ref="E79:F79"/>
    <mergeCell ref="E70:F70"/>
    <mergeCell ref="C72:D72"/>
    <mergeCell ref="C73:D73"/>
    <mergeCell ref="C74:D74"/>
    <mergeCell ref="C75:D75"/>
    <mergeCell ref="E72:F72"/>
    <mergeCell ref="E73:F73"/>
    <mergeCell ref="E74:F74"/>
    <mergeCell ref="E75:F75"/>
    <mergeCell ref="A76:B76"/>
    <mergeCell ref="A77:B77"/>
    <mergeCell ref="A78:B78"/>
    <mergeCell ref="E77:F77"/>
    <mergeCell ref="A56:D56"/>
    <mergeCell ref="A64:B64"/>
    <mergeCell ref="A63:B63"/>
    <mergeCell ref="A62:B62"/>
    <mergeCell ref="A60:B60"/>
    <mergeCell ref="A57:D57"/>
    <mergeCell ref="A61:B61"/>
    <mergeCell ref="E71:F71"/>
    <mergeCell ref="A67:I67"/>
    <mergeCell ref="A49:C49"/>
    <mergeCell ref="A50:C50"/>
    <mergeCell ref="A51:C51"/>
    <mergeCell ref="E76:F76"/>
    <mergeCell ref="A53:D53"/>
    <mergeCell ref="A55:D55"/>
  </mergeCells>
  <dataValidations count="3">
    <dataValidation type="list" allowBlank="1" showInputMessage="1" showErrorMessage="1" sqref="D17">
      <formula1>$O$16:$O$36</formula1>
    </dataValidation>
    <dataValidation type="list" allowBlank="1" showInputMessage="1" showErrorMessage="1" sqref="D16">
      <formula1>$L$16:$L$22</formula1>
    </dataValidation>
    <dataValidation type="list" allowBlank="1" showInputMessage="1" showErrorMessage="1" sqref="D18">
      <formula1>$U$16:$U$44</formula1>
    </dataValidation>
  </dataValidations>
  <pageMargins left="0.43307086614173229" right="0.43307086614173229" top="1.1811023622047245" bottom="0.39370078740157483" header="0.19685039370078741" footer="0.19685039370078741"/>
  <pageSetup paperSize="9" orientation="portrait" horizontalDpi="4294967294" verticalDpi="4294967294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2</xdr:col>
                    <xdr:colOff>790575</xdr:colOff>
                    <xdr:row>46</xdr:row>
                    <xdr:rowOff>9525</xdr:rowOff>
                  </from>
                  <to>
                    <xdr:col>3</xdr:col>
                    <xdr:colOff>295275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2</xdr:col>
                    <xdr:colOff>790575</xdr:colOff>
                    <xdr:row>47</xdr:row>
                    <xdr:rowOff>0</xdr:rowOff>
                  </from>
                  <to>
                    <xdr:col>3</xdr:col>
                    <xdr:colOff>295275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3</xdr:col>
                    <xdr:colOff>304800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2</xdr:col>
                    <xdr:colOff>790575</xdr:colOff>
                    <xdr:row>49</xdr:row>
                    <xdr:rowOff>171450</xdr:rowOff>
                  </from>
                  <to>
                    <xdr:col>3</xdr:col>
                    <xdr:colOff>295275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2</xdr:col>
                    <xdr:colOff>790575</xdr:colOff>
                    <xdr:row>48</xdr:row>
                    <xdr:rowOff>0</xdr:rowOff>
                  </from>
                  <to>
                    <xdr:col>3</xdr:col>
                    <xdr:colOff>295275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5</xdr:col>
                    <xdr:colOff>790575</xdr:colOff>
                    <xdr:row>71</xdr:row>
                    <xdr:rowOff>9525</xdr:rowOff>
                  </from>
                  <to>
                    <xdr:col>6</xdr:col>
                    <xdr:colOff>295275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 sizeWithCells="1">
                  <from>
                    <xdr:col>5</xdr:col>
                    <xdr:colOff>790575</xdr:colOff>
                    <xdr:row>72</xdr:row>
                    <xdr:rowOff>0</xdr:rowOff>
                  </from>
                  <to>
                    <xdr:col>6</xdr:col>
                    <xdr:colOff>295275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6</xdr:col>
                    <xdr:colOff>304800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 sizeWithCells="1">
                  <from>
                    <xdr:col>5</xdr:col>
                    <xdr:colOff>790575</xdr:colOff>
                    <xdr:row>73</xdr:row>
                    <xdr:rowOff>0</xdr:rowOff>
                  </from>
                  <to>
                    <xdr:col>6</xdr:col>
                    <xdr:colOff>295275</xdr:colOff>
                    <xdr:row>73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workbookViewId="0">
      <selection activeCell="A10" sqref="A10"/>
    </sheetView>
  </sheetViews>
  <sheetFormatPr defaultRowHeight="16.5"/>
  <cols>
    <col min="1" max="1" width="4.625" style="7" customWidth="1"/>
    <col min="2" max="2" width="9" style="7"/>
    <col min="3" max="3" width="15.25" style="7" customWidth="1"/>
    <col min="4" max="5" width="9.125" style="7" customWidth="1"/>
    <col min="6" max="7" width="14.125" style="7" customWidth="1"/>
    <col min="8" max="8" width="9.125" style="7" customWidth="1"/>
    <col min="9" max="16384" width="9" style="7"/>
  </cols>
  <sheetData>
    <row r="1" spans="1:8" ht="17.25" thickBot="1">
      <c r="A1" s="216" t="s">
        <v>234</v>
      </c>
      <c r="B1" s="217"/>
      <c r="C1" s="217"/>
      <c r="D1" s="217"/>
      <c r="E1" s="217"/>
      <c r="F1" s="217"/>
      <c r="G1" s="217"/>
      <c r="H1" s="218"/>
    </row>
    <row r="2" spans="1:8" ht="30" customHeight="1">
      <c r="A2" s="50" t="s">
        <v>110</v>
      </c>
    </row>
    <row r="3" spans="1:8">
      <c r="A3" s="177" t="s">
        <v>11</v>
      </c>
      <c r="B3" s="177"/>
      <c r="C3" s="210" t="s">
        <v>12</v>
      </c>
      <c r="D3" s="211"/>
      <c r="E3" s="211"/>
      <c r="F3" s="211"/>
      <c r="G3" s="211"/>
      <c r="H3" s="212"/>
    </row>
    <row r="4" spans="1:8">
      <c r="A4" s="213">
        <v>1</v>
      </c>
      <c r="B4" s="214"/>
      <c r="C4" s="213">
        <v>2</v>
      </c>
      <c r="D4" s="215"/>
      <c r="E4" s="215"/>
      <c r="F4" s="215"/>
      <c r="G4" s="215"/>
      <c r="H4" s="214"/>
    </row>
    <row r="5" spans="1:8" ht="30.75" customHeight="1">
      <c r="A5" s="177" t="s">
        <v>13</v>
      </c>
      <c r="B5" s="177"/>
      <c r="C5" s="173"/>
      <c r="D5" s="173"/>
      <c r="E5" s="173"/>
      <c r="F5" s="173"/>
      <c r="G5" s="173"/>
      <c r="H5" s="173"/>
    </row>
    <row r="6" spans="1:8" ht="30" customHeight="1">
      <c r="A6" s="177" t="s">
        <v>14</v>
      </c>
      <c r="B6" s="177"/>
      <c r="C6" s="173"/>
      <c r="D6" s="173"/>
      <c r="E6" s="173"/>
      <c r="F6" s="173"/>
      <c r="G6" s="173"/>
      <c r="H6" s="173"/>
    </row>
    <row r="7" spans="1:8">
      <c r="A7" s="177" t="s">
        <v>15</v>
      </c>
      <c r="B7" s="177"/>
      <c r="C7" s="173"/>
      <c r="D7" s="173"/>
      <c r="E7" s="173"/>
      <c r="F7" s="173"/>
      <c r="G7" s="173"/>
      <c r="H7" s="173"/>
    </row>
    <row r="8" spans="1:8" ht="31.5" customHeight="1">
      <c r="A8" s="219" t="s">
        <v>16</v>
      </c>
      <c r="B8" s="219"/>
      <c r="C8" s="173"/>
      <c r="D8" s="173"/>
      <c r="E8" s="173"/>
      <c r="F8" s="173"/>
      <c r="G8" s="173"/>
      <c r="H8" s="173"/>
    </row>
    <row r="9" spans="1:8">
      <c r="A9" s="51"/>
      <c r="B9" s="51"/>
      <c r="C9" s="22"/>
      <c r="D9" s="22"/>
      <c r="E9" s="22"/>
      <c r="F9" s="22"/>
      <c r="G9" s="22"/>
      <c r="H9" s="22"/>
    </row>
    <row r="10" spans="1:8" ht="30" customHeight="1">
      <c r="A10" s="50" t="s">
        <v>111</v>
      </c>
    </row>
    <row r="11" spans="1:8">
      <c r="A11" s="50" t="s">
        <v>112</v>
      </c>
    </row>
    <row r="12" spans="1:8" ht="99">
      <c r="A12" s="52" t="s">
        <v>17</v>
      </c>
      <c r="B12" s="177" t="s">
        <v>18</v>
      </c>
      <c r="C12" s="177"/>
      <c r="D12" s="53" t="s">
        <v>235</v>
      </c>
      <c r="E12" s="53" t="s">
        <v>19</v>
      </c>
      <c r="F12" s="53" t="s">
        <v>20</v>
      </c>
      <c r="G12" s="53" t="s">
        <v>21</v>
      </c>
      <c r="H12" s="53" t="s">
        <v>22</v>
      </c>
    </row>
    <row r="13" spans="1:8">
      <c r="A13" s="43">
        <v>1</v>
      </c>
      <c r="B13" s="178">
        <v>2</v>
      </c>
      <c r="C13" s="179"/>
      <c r="D13" s="46">
        <v>3</v>
      </c>
      <c r="E13" s="46">
        <v>4</v>
      </c>
      <c r="F13" s="46">
        <v>5</v>
      </c>
      <c r="G13" s="46">
        <v>6</v>
      </c>
      <c r="H13" s="46">
        <v>7</v>
      </c>
    </row>
    <row r="14" spans="1:8">
      <c r="A14" s="52" t="s">
        <v>24</v>
      </c>
      <c r="B14" s="173"/>
      <c r="C14" s="173"/>
      <c r="D14" s="47"/>
      <c r="E14" s="32">
        <v>5</v>
      </c>
      <c r="F14" s="32">
        <v>1</v>
      </c>
      <c r="G14" s="32">
        <v>2</v>
      </c>
      <c r="H14" s="54">
        <f>(G14/E14)</f>
        <v>0.4</v>
      </c>
    </row>
    <row r="15" spans="1:8">
      <c r="A15" s="52" t="s">
        <v>25</v>
      </c>
      <c r="B15" s="173"/>
      <c r="C15" s="173"/>
      <c r="D15" s="47"/>
      <c r="E15" s="32">
        <v>0</v>
      </c>
      <c r="F15" s="32">
        <v>0</v>
      </c>
      <c r="G15" s="32">
        <v>0</v>
      </c>
      <c r="H15" s="54" t="e">
        <f t="shared" ref="H15:H16" si="0">(F15/E15)</f>
        <v>#DIV/0!</v>
      </c>
    </row>
    <row r="16" spans="1:8">
      <c r="A16" s="52" t="s">
        <v>26</v>
      </c>
      <c r="B16" s="173"/>
      <c r="C16" s="173"/>
      <c r="D16" s="47"/>
      <c r="E16" s="32">
        <v>0</v>
      </c>
      <c r="F16" s="32">
        <v>0</v>
      </c>
      <c r="G16" s="32">
        <v>0</v>
      </c>
      <c r="H16" s="54" t="e">
        <f t="shared" si="0"/>
        <v>#DIV/0!</v>
      </c>
    </row>
    <row r="18" spans="1:8">
      <c r="A18" s="44" t="s">
        <v>169</v>
      </c>
    </row>
    <row r="19" spans="1:8" ht="82.5">
      <c r="A19" s="52" t="s">
        <v>17</v>
      </c>
      <c r="B19" s="177" t="s">
        <v>18</v>
      </c>
      <c r="C19" s="177"/>
      <c r="D19" s="53" t="s">
        <v>235</v>
      </c>
      <c r="E19" s="53" t="s">
        <v>27</v>
      </c>
      <c r="F19" s="53" t="s">
        <v>19</v>
      </c>
      <c r="G19" s="53" t="s">
        <v>236</v>
      </c>
      <c r="H19" s="53" t="s">
        <v>22</v>
      </c>
    </row>
    <row r="20" spans="1:8">
      <c r="A20" s="43">
        <v>1</v>
      </c>
      <c r="B20" s="178">
        <v>2</v>
      </c>
      <c r="C20" s="179"/>
      <c r="D20" s="46">
        <v>3</v>
      </c>
      <c r="E20" s="46">
        <v>4</v>
      </c>
      <c r="F20" s="46">
        <v>5</v>
      </c>
      <c r="G20" s="46">
        <v>6</v>
      </c>
      <c r="H20" s="46">
        <v>7</v>
      </c>
    </row>
    <row r="21" spans="1:8">
      <c r="A21" s="52" t="s">
        <v>24</v>
      </c>
      <c r="B21" s="173"/>
      <c r="C21" s="173"/>
      <c r="D21" s="47"/>
      <c r="E21" s="32"/>
      <c r="F21" s="32">
        <v>5</v>
      </c>
      <c r="G21" s="32">
        <v>2</v>
      </c>
      <c r="H21" s="55">
        <f>G21/F21</f>
        <v>0.4</v>
      </c>
    </row>
    <row r="22" spans="1:8">
      <c r="A22" s="52" t="s">
        <v>25</v>
      </c>
      <c r="B22" s="173"/>
      <c r="C22" s="173"/>
      <c r="D22" s="47"/>
      <c r="E22" s="32"/>
      <c r="F22" s="32"/>
      <c r="G22" s="32"/>
      <c r="H22" s="55" t="e">
        <f t="shared" ref="H22:H23" si="1">G22/F22</f>
        <v>#DIV/0!</v>
      </c>
    </row>
    <row r="23" spans="1:8">
      <c r="A23" s="52" t="s">
        <v>26</v>
      </c>
      <c r="B23" s="173"/>
      <c r="C23" s="173"/>
      <c r="D23" s="47"/>
      <c r="E23" s="32"/>
      <c r="F23" s="32"/>
      <c r="G23" s="32"/>
      <c r="H23" s="55" t="e">
        <f t="shared" si="1"/>
        <v>#DIV/0!</v>
      </c>
    </row>
    <row r="24" spans="1:8">
      <c r="A24" s="209" t="s">
        <v>170</v>
      </c>
      <c r="B24" s="209"/>
      <c r="C24" s="209"/>
      <c r="D24" s="209"/>
      <c r="E24" s="209"/>
      <c r="F24" s="209"/>
      <c r="G24" s="209"/>
      <c r="H24" s="209"/>
    </row>
    <row r="25" spans="1:8">
      <c r="A25" s="56"/>
      <c r="B25" s="56"/>
      <c r="C25" s="56"/>
      <c r="D25" s="56"/>
      <c r="E25" s="56"/>
      <c r="F25" s="56"/>
      <c r="G25" s="56"/>
      <c r="H25" s="56"/>
    </row>
    <row r="26" spans="1:8" ht="30" customHeight="1">
      <c r="A26" s="50" t="s">
        <v>113</v>
      </c>
    </row>
    <row r="27" spans="1:8" ht="29.25" customHeight="1">
      <c r="A27" s="173"/>
      <c r="B27" s="173"/>
      <c r="C27" s="173"/>
      <c r="D27" s="173"/>
      <c r="E27" s="173"/>
      <c r="F27" s="173"/>
      <c r="G27" s="173"/>
      <c r="H27" s="173"/>
    </row>
    <row r="29" spans="1:8" ht="29.25" customHeight="1">
      <c r="A29" s="50" t="s">
        <v>114</v>
      </c>
    </row>
    <row r="30" spans="1:8" ht="28.5" customHeight="1">
      <c r="A30" s="173"/>
      <c r="B30" s="173"/>
      <c r="C30" s="173"/>
      <c r="D30" s="173"/>
      <c r="E30" s="173"/>
      <c r="F30" s="173"/>
      <c r="G30" s="173"/>
      <c r="H30" s="173"/>
    </row>
  </sheetData>
  <mergeCells count="26">
    <mergeCell ref="A1:H1"/>
    <mergeCell ref="A27:H27"/>
    <mergeCell ref="A30:H30"/>
    <mergeCell ref="A3:B3"/>
    <mergeCell ref="A5:B5"/>
    <mergeCell ref="A6:B6"/>
    <mergeCell ref="A7:B7"/>
    <mergeCell ref="A8:B8"/>
    <mergeCell ref="B23:C23"/>
    <mergeCell ref="B14:C14"/>
    <mergeCell ref="B15:C15"/>
    <mergeCell ref="B16:C16"/>
    <mergeCell ref="B19:C19"/>
    <mergeCell ref="B21:C21"/>
    <mergeCell ref="B22:C22"/>
    <mergeCell ref="B12:C12"/>
    <mergeCell ref="A24:H24"/>
    <mergeCell ref="C6:H6"/>
    <mergeCell ref="C7:H7"/>
    <mergeCell ref="C8:H8"/>
    <mergeCell ref="C3:H3"/>
    <mergeCell ref="C5:H5"/>
    <mergeCell ref="A4:B4"/>
    <mergeCell ref="C4:H4"/>
    <mergeCell ref="B13:C13"/>
    <mergeCell ref="B20:C20"/>
  </mergeCells>
  <pageMargins left="0.43307086614173229" right="0.43307086614173229" top="1.1811023622047245" bottom="0.39370078740157483" header="0.19685039370078741" footer="0.19685039370078741"/>
  <pageSetup paperSize="9" orientation="portrait" r:id="rId1"/>
  <headerFooter>
    <oddHeader>&amp;C&amp;G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9"/>
  <sheetViews>
    <sheetView zoomScaleNormal="100" workbookViewId="0">
      <selection activeCell="M16" sqref="M16"/>
    </sheetView>
  </sheetViews>
  <sheetFormatPr defaultRowHeight="16.5"/>
  <cols>
    <col min="1" max="1" width="4" style="7" customWidth="1"/>
    <col min="2" max="2" width="9" style="7"/>
    <col min="3" max="3" width="11.75" style="7" customWidth="1"/>
    <col min="4" max="4" width="9" style="7"/>
    <col min="5" max="5" width="9.5" style="7" customWidth="1"/>
    <col min="6" max="6" width="9" style="7"/>
    <col min="7" max="7" width="8.375" style="7" customWidth="1"/>
    <col min="8" max="8" width="13.375" style="7" customWidth="1"/>
    <col min="9" max="9" width="13.875" style="7" customWidth="1"/>
    <col min="10" max="10" width="12.625" style="7" customWidth="1"/>
    <col min="11" max="11" width="13.375" style="7" customWidth="1"/>
    <col min="12" max="16384" width="9" style="7"/>
  </cols>
  <sheetData>
    <row r="1" spans="1:19" ht="17.25" thickBot="1">
      <c r="A1" s="220" t="s">
        <v>237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</row>
    <row r="2" spans="1:19" ht="28.5" customHeight="1">
      <c r="A2" s="232" t="s">
        <v>278</v>
      </c>
      <c r="B2" s="232"/>
      <c r="C2" s="232"/>
      <c r="D2" s="232"/>
      <c r="E2" s="232"/>
      <c r="F2" s="232"/>
      <c r="G2" s="232"/>
      <c r="H2" s="232"/>
      <c r="I2" s="232"/>
    </row>
    <row r="3" spans="1:19" ht="30" customHeight="1">
      <c r="A3" s="50" t="s">
        <v>115</v>
      </c>
    </row>
    <row r="4" spans="1:19" s="11" customFormat="1">
      <c r="A4" s="57" t="s">
        <v>116</v>
      </c>
      <c r="C4" s="57"/>
      <c r="D4" s="57"/>
      <c r="E4" s="57" t="s">
        <v>119</v>
      </c>
      <c r="F4" s="57"/>
      <c r="G4" s="57"/>
      <c r="H4" s="58"/>
    </row>
    <row r="5" spans="1:19" s="11" customFormat="1">
      <c r="A5" s="233" t="s">
        <v>17</v>
      </c>
      <c r="B5" s="234" t="s">
        <v>11</v>
      </c>
      <c r="C5" s="229" t="s">
        <v>40</v>
      </c>
      <c r="D5" s="229" t="s">
        <v>47</v>
      </c>
      <c r="E5" s="229" t="s">
        <v>29</v>
      </c>
      <c r="F5" s="229" t="s">
        <v>272</v>
      </c>
      <c r="G5" s="229" t="s">
        <v>41</v>
      </c>
      <c r="H5" s="230" t="s">
        <v>270</v>
      </c>
      <c r="I5" s="231"/>
      <c r="J5" s="177" t="s">
        <v>271</v>
      </c>
      <c r="K5" s="177"/>
    </row>
    <row r="6" spans="1:19" ht="33">
      <c r="A6" s="233"/>
      <c r="B6" s="234"/>
      <c r="C6" s="229"/>
      <c r="D6" s="229"/>
      <c r="E6" s="229"/>
      <c r="F6" s="229"/>
      <c r="G6" s="229"/>
      <c r="H6" s="59" t="s">
        <v>37</v>
      </c>
      <c r="I6" s="60" t="s">
        <v>273</v>
      </c>
      <c r="J6" s="60" t="s">
        <v>37</v>
      </c>
      <c r="K6" s="60" t="s">
        <v>6</v>
      </c>
      <c r="L6" s="61"/>
      <c r="M6" s="61"/>
      <c r="N6" s="61"/>
      <c r="O6" s="61"/>
      <c r="P6" s="61"/>
      <c r="Q6" s="61"/>
      <c r="R6" s="61"/>
      <c r="S6" s="61"/>
    </row>
    <row r="7" spans="1:19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26"/>
    </row>
    <row r="8" spans="1:19">
      <c r="A8" s="47"/>
      <c r="B8" s="63"/>
      <c r="C8" s="64"/>
      <c r="D8" s="64"/>
      <c r="E8" s="64"/>
      <c r="F8" s="65">
        <v>20</v>
      </c>
      <c r="G8" s="65">
        <v>5</v>
      </c>
      <c r="H8" s="66">
        <f>F8*G8</f>
        <v>100</v>
      </c>
      <c r="I8" s="65"/>
      <c r="J8" s="67"/>
      <c r="K8" s="32"/>
      <c r="L8" s="26"/>
    </row>
    <row r="9" spans="1:19">
      <c r="A9" s="47"/>
      <c r="B9" s="63"/>
      <c r="C9" s="68"/>
      <c r="D9" s="68"/>
      <c r="E9" s="68"/>
      <c r="F9" s="69"/>
      <c r="G9" s="69"/>
      <c r="H9" s="66">
        <f>F9*G9</f>
        <v>0</v>
      </c>
      <c r="I9" s="69"/>
      <c r="J9" s="67"/>
      <c r="K9" s="32"/>
      <c r="L9" s="26"/>
    </row>
    <row r="10" spans="1:19">
      <c r="A10" s="235" t="s">
        <v>42</v>
      </c>
      <c r="B10" s="236"/>
      <c r="C10" s="236"/>
      <c r="D10" s="236"/>
      <c r="E10" s="236"/>
      <c r="F10" s="236"/>
      <c r="G10" s="237"/>
      <c r="H10" s="70">
        <f>SUM(H8:H9)</f>
        <v>100</v>
      </c>
      <c r="I10" s="70">
        <f t="shared" ref="I10:K10" si="0">SUM(I8:I9)</f>
        <v>0</v>
      </c>
      <c r="J10" s="70">
        <f t="shared" si="0"/>
        <v>0</v>
      </c>
      <c r="K10" s="70">
        <f t="shared" si="0"/>
        <v>0</v>
      </c>
    </row>
    <row r="11" spans="1:19">
      <c r="A11" s="226" t="s">
        <v>274</v>
      </c>
      <c r="B11" s="227"/>
      <c r="C11" s="227"/>
      <c r="D11" s="227"/>
      <c r="E11" s="227"/>
      <c r="F11" s="227"/>
      <c r="G11" s="227"/>
      <c r="H11" s="227"/>
      <c r="I11" s="228"/>
      <c r="J11" s="71">
        <f>H10+J10</f>
        <v>100</v>
      </c>
      <c r="K11" s="72">
        <f>I10+K10</f>
        <v>0</v>
      </c>
    </row>
    <row r="12" spans="1:19">
      <c r="B12" s="73"/>
      <c r="C12" s="73"/>
      <c r="D12" s="73"/>
      <c r="E12" s="73"/>
      <c r="F12" s="73"/>
      <c r="G12" s="73"/>
      <c r="H12" s="74"/>
      <c r="K12" s="26"/>
    </row>
    <row r="13" spans="1:19">
      <c r="A13" s="57" t="s">
        <v>117</v>
      </c>
      <c r="C13" s="57"/>
      <c r="D13" s="57"/>
      <c r="E13" s="57" t="s">
        <v>119</v>
      </c>
      <c r="F13" s="57"/>
      <c r="G13" s="57"/>
      <c r="H13" s="58"/>
      <c r="K13" s="26"/>
    </row>
    <row r="14" spans="1:19" ht="15" customHeight="1">
      <c r="A14" s="233" t="s">
        <v>17</v>
      </c>
      <c r="B14" s="234" t="s">
        <v>11</v>
      </c>
      <c r="C14" s="229" t="s">
        <v>40</v>
      </c>
      <c r="D14" s="229" t="s">
        <v>47</v>
      </c>
      <c r="E14" s="229" t="s">
        <v>29</v>
      </c>
      <c r="F14" s="229" t="s">
        <v>18</v>
      </c>
      <c r="G14" s="229" t="s">
        <v>212</v>
      </c>
      <c r="H14" s="230" t="s">
        <v>270</v>
      </c>
      <c r="I14" s="231"/>
      <c r="J14" s="177" t="s">
        <v>271</v>
      </c>
      <c r="K14" s="177"/>
      <c r="L14" s="26"/>
    </row>
    <row r="15" spans="1:19" ht="33">
      <c r="A15" s="233"/>
      <c r="B15" s="234"/>
      <c r="C15" s="229"/>
      <c r="D15" s="229"/>
      <c r="E15" s="229"/>
      <c r="F15" s="229"/>
      <c r="G15" s="229"/>
      <c r="H15" s="59" t="s">
        <v>37</v>
      </c>
      <c r="I15" s="60" t="s">
        <v>6</v>
      </c>
      <c r="J15" s="60" t="s">
        <v>37</v>
      </c>
      <c r="K15" s="60" t="s">
        <v>6</v>
      </c>
    </row>
    <row r="16" spans="1:19">
      <c r="A16" s="62">
        <v>1</v>
      </c>
      <c r="B16" s="62">
        <v>2</v>
      </c>
      <c r="C16" s="62">
        <v>3</v>
      </c>
      <c r="D16" s="62">
        <v>4</v>
      </c>
      <c r="E16" s="62">
        <v>5</v>
      </c>
      <c r="F16" s="62">
        <v>6</v>
      </c>
      <c r="G16" s="62">
        <v>7</v>
      </c>
      <c r="H16" s="62">
        <v>8</v>
      </c>
      <c r="I16" s="62">
        <v>9</v>
      </c>
      <c r="J16" s="62">
        <v>10</v>
      </c>
      <c r="K16" s="62">
        <v>11</v>
      </c>
    </row>
    <row r="17" spans="1:14">
      <c r="A17" s="47"/>
      <c r="B17" s="63"/>
      <c r="C17" s="75"/>
      <c r="D17" s="76"/>
      <c r="E17" s="76"/>
      <c r="F17" s="77"/>
      <c r="G17" s="76"/>
      <c r="H17" s="76"/>
      <c r="I17" s="78"/>
      <c r="J17" s="79"/>
      <c r="K17" s="32"/>
    </row>
    <row r="18" spans="1:14">
      <c r="A18" s="47"/>
      <c r="B18" s="63"/>
      <c r="C18" s="77"/>
      <c r="D18" s="69"/>
      <c r="E18" s="69"/>
      <c r="F18" s="63"/>
      <c r="G18" s="69"/>
      <c r="H18" s="69"/>
      <c r="I18" s="69"/>
      <c r="J18" s="79"/>
      <c r="K18" s="32"/>
    </row>
    <row r="19" spans="1:14">
      <c r="A19" s="167" t="s">
        <v>42</v>
      </c>
      <c r="B19" s="167"/>
      <c r="C19" s="167"/>
      <c r="D19" s="167"/>
      <c r="E19" s="167"/>
      <c r="F19" s="167"/>
      <c r="G19" s="167"/>
      <c r="H19" s="80">
        <f>SUM(H17:H18)</f>
        <v>0</v>
      </c>
      <c r="I19" s="80">
        <f>SUM(I17:I18)</f>
        <v>0</v>
      </c>
      <c r="J19" s="80">
        <f t="shared" ref="J19:K19" si="1">SUM(J17:J18)</f>
        <v>0</v>
      </c>
      <c r="K19" s="80">
        <f t="shared" si="1"/>
        <v>0</v>
      </c>
    </row>
    <row r="20" spans="1:14" s="11" customFormat="1">
      <c r="A20" s="223" t="s">
        <v>274</v>
      </c>
      <c r="B20" s="224"/>
      <c r="C20" s="224"/>
      <c r="D20" s="224"/>
      <c r="E20" s="224"/>
      <c r="F20" s="224"/>
      <c r="G20" s="224"/>
      <c r="H20" s="224"/>
      <c r="I20" s="225"/>
      <c r="J20" s="71">
        <f>H19+J19</f>
        <v>0</v>
      </c>
      <c r="K20" s="72">
        <f>I19+K19</f>
        <v>0</v>
      </c>
    </row>
    <row r="21" spans="1:14" s="11" customFormat="1">
      <c r="A21" s="7"/>
      <c r="B21" s="81"/>
      <c r="C21" s="81"/>
      <c r="D21" s="7"/>
      <c r="E21" s="81"/>
      <c r="F21" s="81"/>
      <c r="G21" s="81"/>
      <c r="H21" s="82"/>
      <c r="I21" s="7"/>
      <c r="J21" s="7"/>
      <c r="K21" s="7"/>
    </row>
    <row r="22" spans="1:14">
      <c r="A22" s="57" t="s">
        <v>118</v>
      </c>
      <c r="B22" s="57"/>
      <c r="C22" s="11"/>
      <c r="D22" s="57"/>
      <c r="E22" s="57" t="s">
        <v>119</v>
      </c>
      <c r="F22" s="83"/>
      <c r="G22" s="57"/>
      <c r="H22" s="58"/>
      <c r="I22" s="11"/>
      <c r="J22" s="11"/>
      <c r="K22" s="11"/>
    </row>
    <row r="23" spans="1:14">
      <c r="A23" s="233" t="s">
        <v>17</v>
      </c>
      <c r="B23" s="234" t="s">
        <v>11</v>
      </c>
      <c r="C23" s="229" t="s">
        <v>40</v>
      </c>
      <c r="D23" s="229" t="s">
        <v>47</v>
      </c>
      <c r="E23" s="229" t="s">
        <v>29</v>
      </c>
      <c r="F23" s="241" t="s">
        <v>43</v>
      </c>
      <c r="G23" s="242"/>
      <c r="H23" s="234" t="s">
        <v>270</v>
      </c>
      <c r="I23" s="234"/>
      <c r="J23" s="177" t="s">
        <v>271</v>
      </c>
      <c r="K23" s="177"/>
      <c r="M23" s="84"/>
    </row>
    <row r="24" spans="1:14" ht="33" customHeight="1">
      <c r="A24" s="233"/>
      <c r="B24" s="234"/>
      <c r="C24" s="229"/>
      <c r="D24" s="229"/>
      <c r="E24" s="229"/>
      <c r="F24" s="243"/>
      <c r="G24" s="244"/>
      <c r="H24" s="85" t="s">
        <v>37</v>
      </c>
      <c r="I24" s="60" t="s">
        <v>6</v>
      </c>
      <c r="J24" s="60" t="s">
        <v>37</v>
      </c>
      <c r="K24" s="60" t="s">
        <v>6</v>
      </c>
      <c r="M24" s="84"/>
    </row>
    <row r="25" spans="1:14">
      <c r="A25" s="62">
        <v>1</v>
      </c>
      <c r="B25" s="62">
        <v>2</v>
      </c>
      <c r="C25" s="62">
        <v>3</v>
      </c>
      <c r="D25" s="62">
        <v>4</v>
      </c>
      <c r="E25" s="62">
        <v>5</v>
      </c>
      <c r="F25" s="250">
        <v>6</v>
      </c>
      <c r="G25" s="251"/>
      <c r="H25" s="62">
        <v>7</v>
      </c>
      <c r="I25" s="62">
        <v>8</v>
      </c>
      <c r="J25" s="62">
        <v>9</v>
      </c>
      <c r="K25" s="62">
        <v>10</v>
      </c>
      <c r="M25" s="84"/>
    </row>
    <row r="26" spans="1:14">
      <c r="A26" s="47"/>
      <c r="B26" s="86"/>
      <c r="C26" s="86"/>
      <c r="D26" s="79"/>
      <c r="E26" s="32"/>
      <c r="F26" s="248"/>
      <c r="G26" s="249"/>
      <c r="H26" s="87"/>
      <c r="I26" s="87"/>
      <c r="J26" s="79"/>
      <c r="K26" s="32"/>
    </row>
    <row r="27" spans="1:14">
      <c r="A27" s="47"/>
      <c r="B27" s="63"/>
      <c r="C27" s="88"/>
      <c r="D27" s="79"/>
      <c r="E27" s="32"/>
      <c r="F27" s="247"/>
      <c r="G27" s="247"/>
      <c r="H27" s="78"/>
      <c r="I27" s="78"/>
      <c r="J27" s="79"/>
      <c r="K27" s="32"/>
    </row>
    <row r="28" spans="1:14" ht="14.25" customHeight="1">
      <c r="A28" s="235" t="s">
        <v>42</v>
      </c>
      <c r="B28" s="236"/>
      <c r="C28" s="236"/>
      <c r="D28" s="236"/>
      <c r="E28" s="236"/>
      <c r="F28" s="236"/>
      <c r="G28" s="237"/>
      <c r="H28" s="80">
        <f>SUM(H26:H27)</f>
        <v>0</v>
      </c>
      <c r="I28" s="80">
        <f>SUM(I26:I27)</f>
        <v>0</v>
      </c>
      <c r="J28" s="80">
        <f t="shared" ref="J28:K28" si="2">SUM(J26:J27)</f>
        <v>0</v>
      </c>
      <c r="K28" s="80">
        <f t="shared" si="2"/>
        <v>0</v>
      </c>
    </row>
    <row r="29" spans="1:14">
      <c r="A29" s="223" t="s">
        <v>274</v>
      </c>
      <c r="B29" s="238"/>
      <c r="C29" s="238"/>
      <c r="D29" s="238"/>
      <c r="E29" s="238"/>
      <c r="F29" s="238"/>
      <c r="G29" s="238"/>
      <c r="H29" s="238"/>
      <c r="I29" s="239"/>
      <c r="J29" s="71">
        <f>H28+J28</f>
        <v>0</v>
      </c>
      <c r="K29" s="72">
        <f>I28+K28</f>
        <v>0</v>
      </c>
    </row>
    <row r="30" spans="1:14" ht="29.25" customHeight="1">
      <c r="B30" s="81"/>
      <c r="C30" s="81"/>
      <c r="D30" s="81"/>
      <c r="E30" s="81"/>
      <c r="F30" s="81"/>
      <c r="G30" s="81"/>
      <c r="H30" s="82"/>
    </row>
    <row r="31" spans="1:14" ht="15" customHeight="1">
      <c r="A31" s="240" t="s">
        <v>275</v>
      </c>
      <c r="B31" s="240"/>
      <c r="C31" s="240"/>
      <c r="D31" s="240"/>
      <c r="E31" s="240"/>
      <c r="F31" s="240"/>
      <c r="G31" s="240"/>
      <c r="H31" s="89">
        <f>H10+H19+H28</f>
        <v>100</v>
      </c>
      <c r="I31" s="89">
        <f>I10+I19+I28</f>
        <v>0</v>
      </c>
      <c r="J31" s="89">
        <f>J10+J19+J28</f>
        <v>0</v>
      </c>
      <c r="K31" s="89">
        <f>K10+K19+K28</f>
        <v>0</v>
      </c>
      <c r="L31" s="90"/>
      <c r="M31" s="90"/>
      <c r="N31" s="90"/>
    </row>
    <row r="32" spans="1:14" ht="15.75" customHeight="1">
      <c r="A32" s="245" t="s">
        <v>276</v>
      </c>
      <c r="B32" s="246"/>
      <c r="C32" s="246"/>
      <c r="D32" s="246"/>
      <c r="E32" s="246"/>
      <c r="F32" s="246"/>
      <c r="G32" s="246"/>
      <c r="H32" s="91"/>
      <c r="I32" s="91"/>
      <c r="J32" s="89">
        <f>J11+J20+J29</f>
        <v>100</v>
      </c>
      <c r="K32" s="89">
        <f>K11+K20+K29</f>
        <v>0</v>
      </c>
      <c r="L32" s="20"/>
      <c r="M32" s="20"/>
      <c r="N32" s="20"/>
    </row>
    <row r="34" spans="1:11">
      <c r="A34" s="50" t="s">
        <v>279</v>
      </c>
      <c r="E34" s="57" t="s">
        <v>119</v>
      </c>
      <c r="F34" s="57"/>
    </row>
    <row r="35" spans="1:11">
      <c r="B35" s="20"/>
      <c r="C35" s="90"/>
      <c r="D35" s="90"/>
      <c r="E35" s="20"/>
      <c r="F35" s="90"/>
      <c r="G35" s="90"/>
      <c r="H35" s="90"/>
      <c r="I35" s="90"/>
      <c r="J35" s="90"/>
      <c r="K35" s="90"/>
    </row>
    <row r="36" spans="1:11">
      <c r="A36" s="50" t="s">
        <v>120</v>
      </c>
      <c r="B36" s="20"/>
      <c r="C36" s="92"/>
      <c r="D36" s="92"/>
      <c r="E36" s="20"/>
      <c r="J36" s="20"/>
      <c r="K36" s="20"/>
    </row>
    <row r="37" spans="1:11">
      <c r="A37" s="93" t="s">
        <v>238</v>
      </c>
      <c r="B37" s="94"/>
      <c r="C37" s="94"/>
      <c r="D37" s="94"/>
      <c r="E37" s="93" t="s">
        <v>46</v>
      </c>
      <c r="F37" s="95"/>
      <c r="G37" s="93" t="s">
        <v>37</v>
      </c>
      <c r="H37" s="95"/>
    </row>
    <row r="38" spans="1:11">
      <c r="A38" s="178">
        <v>1</v>
      </c>
      <c r="B38" s="264"/>
      <c r="C38" s="264"/>
      <c r="D38" s="179"/>
      <c r="E38" s="178">
        <v>2</v>
      </c>
      <c r="F38" s="179"/>
      <c r="G38" s="178">
        <v>3</v>
      </c>
      <c r="H38" s="179"/>
    </row>
    <row r="39" spans="1:11">
      <c r="A39" s="93" t="s">
        <v>48</v>
      </c>
      <c r="B39" s="94"/>
      <c r="C39" s="94"/>
      <c r="D39" s="94"/>
      <c r="E39" s="254"/>
      <c r="F39" s="255"/>
      <c r="G39" s="254"/>
      <c r="H39" s="255"/>
    </row>
    <row r="40" spans="1:11">
      <c r="A40" s="93" t="s">
        <v>49</v>
      </c>
      <c r="B40" s="94"/>
      <c r="C40" s="94"/>
      <c r="D40" s="94"/>
      <c r="E40" s="252">
        <f>SUM(E41:F43)</f>
        <v>0</v>
      </c>
      <c r="F40" s="253"/>
      <c r="G40" s="252">
        <f>SUM(G41:H43)</f>
        <v>0</v>
      </c>
      <c r="H40" s="253"/>
    </row>
    <row r="41" spans="1:11">
      <c r="A41" s="96"/>
      <c r="B41" s="93" t="s">
        <v>50</v>
      </c>
      <c r="C41" s="94"/>
      <c r="D41" s="94"/>
      <c r="E41" s="254"/>
      <c r="F41" s="255"/>
      <c r="G41" s="254"/>
      <c r="H41" s="255"/>
    </row>
    <row r="42" spans="1:11" ht="33.75" customHeight="1">
      <c r="A42" s="96"/>
      <c r="B42" s="206" t="s">
        <v>51</v>
      </c>
      <c r="C42" s="207"/>
      <c r="D42" s="207"/>
      <c r="E42" s="254"/>
      <c r="F42" s="255"/>
      <c r="G42" s="254"/>
      <c r="H42" s="255"/>
    </row>
    <row r="43" spans="1:11">
      <c r="A43" s="96"/>
      <c r="B43" s="93" t="s">
        <v>52</v>
      </c>
      <c r="C43" s="94"/>
      <c r="D43" s="94"/>
      <c r="E43" s="254"/>
      <c r="F43" s="255"/>
      <c r="G43" s="254"/>
      <c r="H43" s="255"/>
    </row>
    <row r="44" spans="1:11">
      <c r="A44" s="93" t="s">
        <v>53</v>
      </c>
      <c r="B44" s="94"/>
      <c r="C44" s="94"/>
      <c r="D44" s="94"/>
      <c r="E44" s="254"/>
      <c r="F44" s="255"/>
      <c r="G44" s="254"/>
      <c r="H44" s="255"/>
    </row>
    <row r="45" spans="1:11">
      <c r="A45" s="93" t="s">
        <v>54</v>
      </c>
      <c r="B45" s="94"/>
      <c r="C45" s="94"/>
      <c r="D45" s="94"/>
      <c r="E45" s="252">
        <f>E39+E40</f>
        <v>0</v>
      </c>
      <c r="F45" s="253"/>
      <c r="G45" s="252">
        <f>G39+G40</f>
        <v>0</v>
      </c>
      <c r="H45" s="253"/>
    </row>
    <row r="46" spans="1:11">
      <c r="A46" s="93" t="s">
        <v>55</v>
      </c>
      <c r="B46" s="94"/>
      <c r="C46" s="94"/>
      <c r="D46" s="94"/>
      <c r="E46" s="254"/>
      <c r="F46" s="255"/>
      <c r="G46" s="254"/>
      <c r="H46" s="255"/>
    </row>
    <row r="47" spans="1:11" ht="31.5" customHeight="1"/>
    <row r="48" spans="1:11">
      <c r="A48" s="50" t="s">
        <v>121</v>
      </c>
    </row>
    <row r="49" spans="1:8">
      <c r="A49" s="197"/>
      <c r="B49" s="197"/>
      <c r="C49" s="197"/>
      <c r="D49" s="197"/>
      <c r="E49" s="197"/>
      <c r="F49" s="197"/>
      <c r="G49" s="258" t="s">
        <v>64</v>
      </c>
      <c r="H49" s="259"/>
    </row>
    <row r="50" spans="1:8">
      <c r="A50" s="178">
        <v>1</v>
      </c>
      <c r="B50" s="264"/>
      <c r="C50" s="264"/>
      <c r="D50" s="264"/>
      <c r="E50" s="264"/>
      <c r="F50" s="179"/>
      <c r="G50" s="171">
        <v>2</v>
      </c>
      <c r="H50" s="172"/>
    </row>
    <row r="51" spans="1:8">
      <c r="A51" s="206" t="s">
        <v>56</v>
      </c>
      <c r="B51" s="207"/>
      <c r="C51" s="207"/>
      <c r="D51" s="207"/>
      <c r="E51" s="207"/>
      <c r="F51" s="208"/>
      <c r="G51" s="254"/>
      <c r="H51" s="255"/>
    </row>
    <row r="52" spans="1:8">
      <c r="A52" s="166" t="s">
        <v>57</v>
      </c>
      <c r="B52" s="166"/>
      <c r="C52" s="166"/>
      <c r="D52" s="166"/>
      <c r="E52" s="166"/>
      <c r="F52" s="166"/>
      <c r="G52" s="254"/>
      <c r="H52" s="255"/>
    </row>
    <row r="53" spans="1:8">
      <c r="A53" s="166" t="s">
        <v>58</v>
      </c>
      <c r="B53" s="166"/>
      <c r="C53" s="166"/>
      <c r="D53" s="166"/>
      <c r="E53" s="166"/>
      <c r="F53" s="166"/>
      <c r="G53" s="254"/>
      <c r="H53" s="255"/>
    </row>
    <row r="54" spans="1:8">
      <c r="A54" s="166" t="s">
        <v>59</v>
      </c>
      <c r="B54" s="166"/>
      <c r="C54" s="166"/>
      <c r="D54" s="166"/>
      <c r="E54" s="166"/>
      <c r="F54" s="166"/>
      <c r="G54" s="254"/>
      <c r="H54" s="255"/>
    </row>
    <row r="55" spans="1:8">
      <c r="A55" s="166" t="s">
        <v>60</v>
      </c>
      <c r="B55" s="166"/>
      <c r="C55" s="166"/>
      <c r="D55" s="166"/>
      <c r="E55" s="166"/>
      <c r="F55" s="166"/>
      <c r="G55" s="252">
        <f>G51-G52-G53-G54</f>
        <v>0</v>
      </c>
      <c r="H55" s="253"/>
    </row>
    <row r="56" spans="1:8">
      <c r="A56" s="166" t="s">
        <v>61</v>
      </c>
      <c r="B56" s="166"/>
      <c r="C56" s="166"/>
      <c r="D56" s="166"/>
      <c r="E56" s="166"/>
      <c r="F56" s="166"/>
      <c r="G56" s="262" t="e">
        <f>SUM(G52:H54)/G51</f>
        <v>#DIV/0!</v>
      </c>
      <c r="H56" s="263"/>
    </row>
    <row r="57" spans="1:8">
      <c r="A57" s="166" t="s">
        <v>62</v>
      </c>
      <c r="B57" s="166"/>
      <c r="C57" s="166"/>
      <c r="D57" s="166"/>
      <c r="E57" s="166"/>
      <c r="F57" s="166"/>
      <c r="G57" s="254"/>
      <c r="H57" s="255"/>
    </row>
    <row r="58" spans="1:8">
      <c r="A58" s="235" t="s">
        <v>63</v>
      </c>
      <c r="B58" s="236"/>
      <c r="C58" s="236"/>
      <c r="D58" s="236"/>
      <c r="E58" s="236"/>
      <c r="F58" s="237"/>
      <c r="G58" s="254"/>
      <c r="H58" s="255"/>
    </row>
    <row r="59" spans="1:8" ht="57.75" customHeight="1"/>
    <row r="60" spans="1:8">
      <c r="A60" s="50" t="s">
        <v>280</v>
      </c>
    </row>
    <row r="62" spans="1:8">
      <c r="A62" s="50" t="s">
        <v>213</v>
      </c>
      <c r="E62" s="50" t="s">
        <v>119</v>
      </c>
    </row>
    <row r="63" spans="1:8" ht="30" customHeight="1">
      <c r="A63" s="97" t="s">
        <v>17</v>
      </c>
      <c r="B63" s="174" t="s">
        <v>80</v>
      </c>
      <c r="C63" s="175"/>
      <c r="D63" s="258" t="s">
        <v>81</v>
      </c>
      <c r="E63" s="259"/>
      <c r="F63" s="258" t="s">
        <v>82</v>
      </c>
      <c r="G63" s="259"/>
    </row>
    <row r="64" spans="1:8">
      <c r="A64" s="43">
        <v>1</v>
      </c>
      <c r="B64" s="178">
        <v>2</v>
      </c>
      <c r="C64" s="179"/>
      <c r="D64" s="171">
        <v>3</v>
      </c>
      <c r="E64" s="172"/>
      <c r="F64" s="171">
        <v>4</v>
      </c>
      <c r="G64" s="172"/>
    </row>
    <row r="65" spans="1:7" ht="15" customHeight="1">
      <c r="A65" s="98"/>
      <c r="B65" s="260"/>
      <c r="C65" s="261"/>
      <c r="D65" s="256"/>
      <c r="E65" s="257"/>
      <c r="F65" s="256"/>
      <c r="G65" s="257"/>
    </row>
    <row r="66" spans="1:7">
      <c r="A66" s="47"/>
      <c r="B66" s="203"/>
      <c r="C66" s="205"/>
      <c r="D66" s="254"/>
      <c r="E66" s="255"/>
      <c r="F66" s="254"/>
      <c r="G66" s="255"/>
    </row>
    <row r="67" spans="1:7">
      <c r="A67" s="210" t="s">
        <v>54</v>
      </c>
      <c r="B67" s="211"/>
      <c r="C67" s="212"/>
      <c r="D67" s="252">
        <f>SUM(D65:E66)</f>
        <v>0</v>
      </c>
      <c r="E67" s="253"/>
      <c r="F67" s="252">
        <f>SUM(F65:G66)</f>
        <v>0</v>
      </c>
      <c r="G67" s="253"/>
    </row>
    <row r="69" spans="1:7">
      <c r="A69" s="44" t="s">
        <v>281</v>
      </c>
    </row>
  </sheetData>
  <mergeCells count="94">
    <mergeCell ref="A38:D38"/>
    <mergeCell ref="G51:H51"/>
    <mergeCell ref="G52:H52"/>
    <mergeCell ref="G53:H53"/>
    <mergeCell ref="G54:H54"/>
    <mergeCell ref="A51:F51"/>
    <mergeCell ref="A52:F52"/>
    <mergeCell ref="A53:F53"/>
    <mergeCell ref="A54:F54"/>
    <mergeCell ref="G38:H38"/>
    <mergeCell ref="A50:F50"/>
    <mergeCell ref="G50:H50"/>
    <mergeCell ref="E39:F39"/>
    <mergeCell ref="G42:H42"/>
    <mergeCell ref="E38:F38"/>
    <mergeCell ref="B42:D42"/>
    <mergeCell ref="A67:C67"/>
    <mergeCell ref="G56:H56"/>
    <mergeCell ref="G57:H57"/>
    <mergeCell ref="G58:H58"/>
    <mergeCell ref="D63:E63"/>
    <mergeCell ref="F63:G63"/>
    <mergeCell ref="D66:E66"/>
    <mergeCell ref="F66:G66"/>
    <mergeCell ref="D67:E67"/>
    <mergeCell ref="F67:G67"/>
    <mergeCell ref="A56:F56"/>
    <mergeCell ref="A57:F57"/>
    <mergeCell ref="A58:F58"/>
    <mergeCell ref="B64:C64"/>
    <mergeCell ref="B66:C66"/>
    <mergeCell ref="D64:E64"/>
    <mergeCell ref="D65:E65"/>
    <mergeCell ref="A55:F55"/>
    <mergeCell ref="F64:G64"/>
    <mergeCell ref="A49:F49"/>
    <mergeCell ref="G49:H49"/>
    <mergeCell ref="B63:C63"/>
    <mergeCell ref="F65:G65"/>
    <mergeCell ref="G55:H55"/>
    <mergeCell ref="B65:C65"/>
    <mergeCell ref="E46:F46"/>
    <mergeCell ref="G43:H43"/>
    <mergeCell ref="G44:H44"/>
    <mergeCell ref="G45:H45"/>
    <mergeCell ref="G46:H46"/>
    <mergeCell ref="E43:F43"/>
    <mergeCell ref="E44:F44"/>
    <mergeCell ref="E45:F45"/>
    <mergeCell ref="E40:F40"/>
    <mergeCell ref="E41:F41"/>
    <mergeCell ref="E42:F42"/>
    <mergeCell ref="G39:H39"/>
    <mergeCell ref="G40:H40"/>
    <mergeCell ref="G41:H41"/>
    <mergeCell ref="A32:G32"/>
    <mergeCell ref="H23:I23"/>
    <mergeCell ref="A23:A24"/>
    <mergeCell ref="B23:B24"/>
    <mergeCell ref="C23:C24"/>
    <mergeCell ref="D23:D24"/>
    <mergeCell ref="E23:E24"/>
    <mergeCell ref="F27:G27"/>
    <mergeCell ref="F26:G26"/>
    <mergeCell ref="F25:G25"/>
    <mergeCell ref="J23:K23"/>
    <mergeCell ref="A28:G28"/>
    <mergeCell ref="A10:G10"/>
    <mergeCell ref="A29:I29"/>
    <mergeCell ref="A31:G31"/>
    <mergeCell ref="C14:C15"/>
    <mergeCell ref="B14:B15"/>
    <mergeCell ref="A14:A15"/>
    <mergeCell ref="A19:G19"/>
    <mergeCell ref="D14:D15"/>
    <mergeCell ref="E14:E15"/>
    <mergeCell ref="J14:K14"/>
    <mergeCell ref="F23:G24"/>
    <mergeCell ref="A1:K1"/>
    <mergeCell ref="A20:I20"/>
    <mergeCell ref="A11:I11"/>
    <mergeCell ref="F14:F15"/>
    <mergeCell ref="G14:G15"/>
    <mergeCell ref="H14:I14"/>
    <mergeCell ref="H5:I5"/>
    <mergeCell ref="F5:F6"/>
    <mergeCell ref="G5:G6"/>
    <mergeCell ref="J5:K5"/>
    <mergeCell ref="A2:I2"/>
    <mergeCell ref="A5:A6"/>
    <mergeCell ref="B5:B6"/>
    <mergeCell ref="C5:C6"/>
    <mergeCell ref="D5:D6"/>
    <mergeCell ref="E5:E6"/>
  </mergeCells>
  <pageMargins left="0.23622047244094491" right="0.23622047244094491" top="1.1417322834645669" bottom="0.74803149606299213" header="0.31496062992125984" footer="0.31496062992125984"/>
  <pageSetup paperSize="9" scale="80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</xdr:row>
                    <xdr:rowOff>9525</xdr:rowOff>
                  </from>
                  <to>
                    <xdr:col>5</xdr:col>
                    <xdr:colOff>304800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12</xdr:row>
                    <xdr:rowOff>9525</xdr:rowOff>
                  </from>
                  <to>
                    <xdr:col>5</xdr:col>
                    <xdr:colOff>314325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21</xdr:row>
                    <xdr:rowOff>9525</xdr:rowOff>
                  </from>
                  <to>
                    <xdr:col>5</xdr:col>
                    <xdr:colOff>314325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32</xdr:row>
                    <xdr:rowOff>171450</xdr:rowOff>
                  </from>
                  <to>
                    <xdr:col>5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61</xdr:row>
                    <xdr:rowOff>57150</xdr:rowOff>
                  </from>
                  <to>
                    <xdr:col>5</xdr:col>
                    <xdr:colOff>381000</xdr:colOff>
                    <xdr:row>61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K31" sqref="K31"/>
    </sheetView>
  </sheetViews>
  <sheetFormatPr defaultRowHeight="16.5"/>
  <cols>
    <col min="1" max="2" width="9" style="7"/>
    <col min="3" max="3" width="4.625" style="7" customWidth="1"/>
    <col min="4" max="5" width="9" style="7"/>
    <col min="6" max="6" width="9" style="7" customWidth="1"/>
    <col min="7" max="16384" width="9" style="7"/>
  </cols>
  <sheetData>
    <row r="1" spans="1:10" ht="17.25" thickBot="1">
      <c r="A1" s="286" t="s">
        <v>244</v>
      </c>
      <c r="B1" s="287"/>
      <c r="C1" s="287"/>
      <c r="D1" s="287"/>
      <c r="E1" s="287"/>
      <c r="F1" s="287"/>
      <c r="G1" s="287"/>
      <c r="H1" s="287"/>
      <c r="I1" s="287"/>
      <c r="J1" s="288"/>
    </row>
    <row r="2" spans="1:10" ht="29.25" customHeight="1">
      <c r="A2" s="50" t="s">
        <v>218</v>
      </c>
    </row>
    <row r="3" spans="1:10">
      <c r="A3" s="7" t="s">
        <v>83</v>
      </c>
    </row>
    <row r="5" spans="1:10">
      <c r="A5" s="289" t="s">
        <v>84</v>
      </c>
      <c r="B5" s="289"/>
      <c r="C5" s="289"/>
      <c r="D5" s="289"/>
      <c r="E5" s="289"/>
      <c r="F5" s="289"/>
      <c r="G5" s="289"/>
      <c r="H5" s="20" t="s">
        <v>172</v>
      </c>
      <c r="I5" s="11" t="s">
        <v>173</v>
      </c>
      <c r="J5" s="17"/>
    </row>
    <row r="7" spans="1:10" ht="28.5" customHeight="1">
      <c r="A7" s="219" t="s">
        <v>85</v>
      </c>
      <c r="B7" s="219"/>
      <c r="C7" s="219"/>
      <c r="D7" s="219"/>
      <c r="E7" s="219"/>
      <c r="F7" s="219"/>
      <c r="G7" s="219"/>
      <c r="H7" s="219"/>
      <c r="I7" s="219"/>
      <c r="J7" s="219"/>
    </row>
    <row r="8" spans="1:10" ht="60" customHeight="1">
      <c r="A8" s="173"/>
      <c r="B8" s="173"/>
      <c r="C8" s="173"/>
      <c r="D8" s="173"/>
      <c r="E8" s="173"/>
      <c r="F8" s="173"/>
      <c r="G8" s="173"/>
      <c r="H8" s="173"/>
      <c r="I8" s="173"/>
      <c r="J8" s="173"/>
    </row>
    <row r="10" spans="1:10" ht="28.5" customHeight="1">
      <c r="A10" s="50" t="s">
        <v>219</v>
      </c>
    </row>
    <row r="11" spans="1:10">
      <c r="A11" s="7" t="s">
        <v>86</v>
      </c>
    </row>
    <row r="12" spans="1:10" ht="101.25" customHeight="1">
      <c r="A12" s="290" t="s">
        <v>285</v>
      </c>
      <c r="B12" s="290"/>
      <c r="C12" s="290"/>
      <c r="D12" s="290"/>
      <c r="E12" s="290"/>
      <c r="F12" s="290"/>
      <c r="G12" s="290"/>
      <c r="H12" s="290"/>
      <c r="I12" s="290"/>
      <c r="J12" s="290"/>
    </row>
    <row r="14" spans="1:10" ht="29.25" customHeight="1">
      <c r="A14" s="290" t="s">
        <v>266</v>
      </c>
      <c r="B14" s="290"/>
      <c r="C14" s="290"/>
      <c r="D14" s="290"/>
      <c r="E14" s="290"/>
      <c r="F14" s="290"/>
      <c r="G14" s="290"/>
      <c r="H14" s="290"/>
      <c r="I14" s="290"/>
      <c r="J14" s="290"/>
    </row>
    <row r="16" spans="1:10">
      <c r="A16" s="7" t="s">
        <v>124</v>
      </c>
    </row>
    <row r="17" spans="1:10">
      <c r="A17" s="291"/>
      <c r="B17" s="291"/>
      <c r="C17" s="291"/>
      <c r="D17" s="291"/>
      <c r="E17" s="291"/>
      <c r="F17" s="291"/>
      <c r="G17" s="291"/>
      <c r="H17" s="291"/>
      <c r="I17" s="291"/>
      <c r="J17" s="291"/>
    </row>
    <row r="18" spans="1:10">
      <c r="A18" s="92"/>
      <c r="B18" s="92"/>
      <c r="C18" s="92"/>
      <c r="D18" s="92"/>
      <c r="E18" s="92"/>
      <c r="F18" s="92"/>
      <c r="G18" s="92"/>
      <c r="H18" s="92"/>
    </row>
    <row r="19" spans="1:10">
      <c r="A19" s="44" t="s">
        <v>220</v>
      </c>
    </row>
    <row r="20" spans="1:10">
      <c r="A20" s="292" t="s">
        <v>268</v>
      </c>
      <c r="B20" s="293"/>
      <c r="C20" s="293"/>
      <c r="D20" s="293"/>
      <c r="E20" s="293"/>
      <c r="F20" s="293"/>
      <c r="G20" s="293"/>
      <c r="H20" s="293"/>
      <c r="I20" s="294"/>
      <c r="J20" s="47"/>
    </row>
    <row r="21" spans="1:10">
      <c r="A21" s="271" t="s">
        <v>277</v>
      </c>
      <c r="B21" s="272"/>
      <c r="C21" s="272"/>
      <c r="D21" s="272"/>
      <c r="E21" s="272"/>
      <c r="F21" s="272"/>
      <c r="G21" s="272"/>
      <c r="H21" s="272"/>
      <c r="I21" s="273"/>
      <c r="J21" s="4"/>
    </row>
    <row r="22" spans="1:10">
      <c r="A22" s="280" t="s">
        <v>171</v>
      </c>
      <c r="B22" s="281"/>
      <c r="C22" s="281"/>
      <c r="D22" s="281"/>
      <c r="E22" s="281"/>
      <c r="F22" s="281"/>
      <c r="G22" s="281"/>
      <c r="H22" s="281"/>
      <c r="I22" s="282"/>
      <c r="J22" s="5"/>
    </row>
    <row r="23" spans="1:10">
      <c r="A23" s="280" t="s">
        <v>264</v>
      </c>
      <c r="B23" s="281"/>
      <c r="C23" s="281"/>
      <c r="D23" s="281"/>
      <c r="E23" s="281"/>
      <c r="F23" s="281"/>
      <c r="G23" s="281"/>
      <c r="H23" s="281"/>
      <c r="I23" s="282"/>
      <c r="J23" s="5"/>
    </row>
    <row r="24" spans="1:10">
      <c r="A24" s="283" t="s">
        <v>287</v>
      </c>
      <c r="B24" s="284"/>
      <c r="C24" s="284"/>
      <c r="D24" s="284"/>
      <c r="E24" s="284"/>
      <c r="F24" s="284"/>
      <c r="G24" s="284"/>
      <c r="H24" s="284"/>
      <c r="I24" s="285"/>
      <c r="J24" s="99"/>
    </row>
    <row r="25" spans="1:10" ht="31.5" customHeight="1">
      <c r="A25" s="268" t="s">
        <v>288</v>
      </c>
      <c r="B25" s="269"/>
      <c r="C25" s="269"/>
      <c r="D25" s="269"/>
      <c r="E25" s="269"/>
      <c r="F25" s="269"/>
      <c r="G25" s="269"/>
      <c r="H25" s="269"/>
      <c r="I25" s="270"/>
      <c r="J25" s="4"/>
    </row>
    <row r="26" spans="1:10">
      <c r="A26" s="271" t="s">
        <v>214</v>
      </c>
      <c r="B26" s="272"/>
      <c r="C26" s="272"/>
      <c r="D26" s="272"/>
      <c r="E26" s="272"/>
      <c r="F26" s="272"/>
      <c r="G26" s="272"/>
      <c r="H26" s="272"/>
      <c r="I26" s="273"/>
      <c r="J26" s="4"/>
    </row>
    <row r="27" spans="1:10">
      <c r="A27" s="274" t="s">
        <v>260</v>
      </c>
      <c r="B27" s="275"/>
      <c r="C27" s="275"/>
      <c r="D27" s="275"/>
      <c r="E27" s="275"/>
      <c r="F27" s="275"/>
      <c r="G27" s="275"/>
      <c r="H27" s="275"/>
      <c r="I27" s="276"/>
      <c r="J27" s="6"/>
    </row>
    <row r="28" spans="1:10" ht="31.5" customHeight="1">
      <c r="A28" s="271" t="s">
        <v>239</v>
      </c>
      <c r="B28" s="272"/>
      <c r="C28" s="272"/>
      <c r="D28" s="272"/>
      <c r="E28" s="272"/>
      <c r="F28" s="272"/>
      <c r="G28" s="272"/>
      <c r="H28" s="272"/>
      <c r="I28" s="273"/>
      <c r="J28" s="277"/>
    </row>
    <row r="29" spans="1:10" ht="30.75" customHeight="1">
      <c r="A29" s="280" t="s">
        <v>240</v>
      </c>
      <c r="B29" s="281"/>
      <c r="C29" s="281"/>
      <c r="D29" s="281"/>
      <c r="E29" s="281"/>
      <c r="F29" s="281"/>
      <c r="G29" s="281"/>
      <c r="H29" s="281"/>
      <c r="I29" s="282"/>
      <c r="J29" s="278"/>
    </row>
    <row r="30" spans="1:10">
      <c r="A30" s="271" t="s">
        <v>241</v>
      </c>
      <c r="B30" s="272"/>
      <c r="C30" s="272"/>
      <c r="D30" s="272"/>
      <c r="E30" s="272"/>
      <c r="F30" s="272"/>
      <c r="G30" s="272"/>
      <c r="H30" s="272"/>
      <c r="I30" s="273"/>
      <c r="J30" s="278"/>
    </row>
    <row r="31" spans="1:10">
      <c r="A31" s="271" t="s">
        <v>242</v>
      </c>
      <c r="B31" s="272"/>
      <c r="C31" s="272"/>
      <c r="D31" s="272"/>
      <c r="E31" s="272"/>
      <c r="F31" s="272"/>
      <c r="G31" s="272"/>
      <c r="H31" s="272"/>
      <c r="I31" s="273"/>
      <c r="J31" s="278"/>
    </row>
    <row r="32" spans="1:10" ht="32.25" customHeight="1">
      <c r="A32" s="188" t="s">
        <v>243</v>
      </c>
      <c r="B32" s="189"/>
      <c r="C32" s="189"/>
      <c r="D32" s="189"/>
      <c r="E32" s="189"/>
      <c r="F32" s="189"/>
      <c r="G32" s="189"/>
      <c r="H32" s="189"/>
      <c r="I32" s="190"/>
      <c r="J32" s="279"/>
    </row>
    <row r="35" spans="1:10" ht="39.75" customHeight="1">
      <c r="A35" s="265" t="s">
        <v>215</v>
      </c>
      <c r="B35" s="265"/>
      <c r="C35" s="265"/>
      <c r="D35" s="265" t="s">
        <v>216</v>
      </c>
      <c r="E35" s="265"/>
      <c r="F35" s="265"/>
      <c r="G35" s="266" t="s">
        <v>217</v>
      </c>
      <c r="H35" s="266"/>
      <c r="I35" s="266"/>
      <c r="J35" s="266"/>
    </row>
    <row r="36" spans="1:10">
      <c r="A36" s="267"/>
      <c r="B36" s="267"/>
      <c r="C36" s="267"/>
      <c r="D36" s="267"/>
      <c r="E36" s="267"/>
      <c r="F36" s="267"/>
      <c r="G36" s="267"/>
      <c r="H36" s="267"/>
      <c r="I36" s="267"/>
      <c r="J36" s="267"/>
    </row>
    <row r="37" spans="1:10" ht="28.5" customHeight="1">
      <c r="A37" s="267"/>
      <c r="B37" s="267"/>
      <c r="C37" s="267"/>
      <c r="D37" s="267"/>
      <c r="E37" s="267"/>
      <c r="F37" s="267"/>
      <c r="G37" s="267"/>
      <c r="H37" s="267"/>
      <c r="I37" s="267"/>
      <c r="J37" s="267"/>
    </row>
  </sheetData>
  <mergeCells count="27">
    <mergeCell ref="A24:I24"/>
    <mergeCell ref="A1:J1"/>
    <mergeCell ref="A5:G5"/>
    <mergeCell ref="A7:J7"/>
    <mergeCell ref="A8:J8"/>
    <mergeCell ref="A12:J12"/>
    <mergeCell ref="A14:J14"/>
    <mergeCell ref="A17:J17"/>
    <mergeCell ref="A20:I20"/>
    <mergeCell ref="A21:I21"/>
    <mergeCell ref="A22:I22"/>
    <mergeCell ref="A23:I23"/>
    <mergeCell ref="A25:I25"/>
    <mergeCell ref="A26:I26"/>
    <mergeCell ref="A27:I27"/>
    <mergeCell ref="A28:I28"/>
    <mergeCell ref="J28:J32"/>
    <mergeCell ref="A29:I29"/>
    <mergeCell ref="A30:I30"/>
    <mergeCell ref="A31:I31"/>
    <mergeCell ref="A32:I32"/>
    <mergeCell ref="A35:C35"/>
    <mergeCell ref="D35:F35"/>
    <mergeCell ref="G35:J35"/>
    <mergeCell ref="A36:C37"/>
    <mergeCell ref="D36:F37"/>
    <mergeCell ref="G36:J37"/>
  </mergeCells>
  <pageMargins left="0.43307086614173229" right="0.43307086614173229" top="1.1811023622047245" bottom="0.39370078740157483" header="0.19685039370078741" footer="0.19685039370078741"/>
  <pageSetup paperSize="9" orientation="portrait" horizontalDpi="4294967294" verticalDpi="4294967294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 sizeWithCells="1">
                  <from>
                    <xdr:col>7</xdr:col>
                    <xdr:colOff>390525</xdr:colOff>
                    <xdr:row>4</xdr:row>
                    <xdr:rowOff>0</xdr:rowOff>
                  </from>
                  <to>
                    <xdr:col>8</xdr:col>
                    <xdr:colOff>9525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 sizeWithCells="1">
                  <from>
                    <xdr:col>8</xdr:col>
                    <xdr:colOff>371475</xdr:colOff>
                    <xdr:row>4</xdr:row>
                    <xdr:rowOff>0</xdr:rowOff>
                  </from>
                  <to>
                    <xdr:col>8</xdr:col>
                    <xdr:colOff>676275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20</xdr:row>
                    <xdr:rowOff>19050</xdr:rowOff>
                  </from>
                  <to>
                    <xdr:col>9</xdr:col>
                    <xdr:colOff>323850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9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21</xdr:row>
                    <xdr:rowOff>19050</xdr:rowOff>
                  </from>
                  <to>
                    <xdr:col>9</xdr:col>
                    <xdr:colOff>323850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22</xdr:row>
                    <xdr:rowOff>19050</xdr:rowOff>
                  </from>
                  <to>
                    <xdr:col>9</xdr:col>
                    <xdr:colOff>323850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323850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25</xdr:row>
                    <xdr:rowOff>19050</xdr:rowOff>
                  </from>
                  <to>
                    <xdr:col>9</xdr:col>
                    <xdr:colOff>323850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9</xdr:col>
                    <xdr:colOff>323850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323850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4" workbookViewId="0">
      <selection activeCell="J27" sqref="J27"/>
    </sheetView>
  </sheetViews>
  <sheetFormatPr defaultRowHeight="13.5"/>
  <cols>
    <col min="1" max="1" width="10.125" style="101" customWidth="1"/>
    <col min="2" max="2" width="9" style="101"/>
    <col min="3" max="3" width="3.625" style="101" bestFit="1" customWidth="1"/>
    <col min="4" max="4" width="9" style="101"/>
    <col min="5" max="5" width="9.5" style="101" customWidth="1"/>
    <col min="6" max="6" width="9" style="101"/>
    <col min="7" max="7" width="9.5" style="101" customWidth="1"/>
    <col min="8" max="10" width="9" style="101"/>
    <col min="11" max="11" width="26.875" style="101" customWidth="1"/>
    <col min="12" max="14" width="9" style="101"/>
    <col min="15" max="15" width="11.25" style="101" customWidth="1"/>
    <col min="16" max="16" width="11.625" style="101" customWidth="1"/>
    <col min="17" max="17" width="12.125" style="101" customWidth="1"/>
    <col min="18" max="16384" width="9" style="101"/>
  </cols>
  <sheetData>
    <row r="1" spans="1:19" ht="25.5" customHeight="1">
      <c r="A1" s="100" t="s">
        <v>267</v>
      </c>
    </row>
    <row r="2" spans="1:19" ht="25.5" customHeight="1">
      <c r="A2" s="300" t="s">
        <v>125</v>
      </c>
      <c r="B2" s="300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</row>
    <row r="3" spans="1:19" ht="25.5" customHeight="1">
      <c r="A3" s="300" t="s">
        <v>126</v>
      </c>
      <c r="B3" s="300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19" ht="25.5" customHeight="1">
      <c r="A4" s="302" t="s">
        <v>127</v>
      </c>
      <c r="B4" s="302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</row>
    <row r="6" spans="1:19" s="103" customFormat="1" ht="40.5">
      <c r="A6" s="102" t="s">
        <v>28</v>
      </c>
      <c r="B6" s="102" t="s">
        <v>29</v>
      </c>
      <c r="C6" s="102" t="s">
        <v>17</v>
      </c>
      <c r="D6" s="102" t="s">
        <v>30</v>
      </c>
      <c r="E6" s="102" t="s">
        <v>31</v>
      </c>
      <c r="F6" s="102" t="s">
        <v>32</v>
      </c>
      <c r="G6" s="102" t="s">
        <v>33</v>
      </c>
      <c r="H6" s="102" t="s">
        <v>245</v>
      </c>
      <c r="I6" s="102" t="s">
        <v>283</v>
      </c>
      <c r="J6" s="102" t="s">
        <v>282</v>
      </c>
      <c r="K6" s="102" t="s">
        <v>34</v>
      </c>
      <c r="L6" s="102" t="s">
        <v>209</v>
      </c>
      <c r="M6" s="102" t="s">
        <v>35</v>
      </c>
      <c r="N6" s="102" t="s">
        <v>36</v>
      </c>
      <c r="O6" s="102" t="s">
        <v>37</v>
      </c>
      <c r="P6" s="102" t="s">
        <v>246</v>
      </c>
      <c r="Q6" s="102" t="s">
        <v>6</v>
      </c>
      <c r="R6" s="102" t="s">
        <v>38</v>
      </c>
      <c r="S6" s="102" t="s">
        <v>211</v>
      </c>
    </row>
    <row r="7" spans="1:19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  <c r="S7" s="46">
        <v>19</v>
      </c>
    </row>
    <row r="8" spans="1:19">
      <c r="A8" s="303" t="s">
        <v>202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5"/>
      <c r="S8" s="104"/>
    </row>
    <row r="9" spans="1:19" ht="12" customHeight="1">
      <c r="A9" s="306" t="s">
        <v>269</v>
      </c>
      <c r="B9" s="298"/>
      <c r="C9" s="155">
        <v>1</v>
      </c>
      <c r="D9" s="104"/>
      <c r="E9" s="104"/>
      <c r="F9" s="104"/>
      <c r="G9" s="104"/>
      <c r="H9" s="105"/>
      <c r="I9" s="105"/>
      <c r="J9" s="105"/>
      <c r="K9" s="104"/>
      <c r="L9" s="104"/>
      <c r="M9" s="106"/>
      <c r="N9" s="106"/>
      <c r="O9" s="106"/>
      <c r="P9" s="106"/>
      <c r="Q9" s="106"/>
      <c r="R9" s="104"/>
      <c r="S9" s="104"/>
    </row>
    <row r="10" spans="1:19">
      <c r="A10" s="307"/>
      <c r="B10" s="298"/>
      <c r="C10" s="155">
        <v>2</v>
      </c>
      <c r="D10" s="104"/>
      <c r="E10" s="104"/>
      <c r="F10" s="104"/>
      <c r="G10" s="104"/>
      <c r="H10" s="105"/>
      <c r="I10" s="105"/>
      <c r="J10" s="105"/>
      <c r="K10" s="104"/>
      <c r="L10" s="104"/>
      <c r="M10" s="106"/>
      <c r="N10" s="106"/>
      <c r="O10" s="106"/>
      <c r="P10" s="106"/>
      <c r="Q10" s="106"/>
      <c r="R10" s="104"/>
      <c r="S10" s="104"/>
    </row>
    <row r="11" spans="1:19" ht="36" customHeight="1">
      <c r="A11" s="308"/>
      <c r="B11" s="298"/>
      <c r="C11" s="155">
        <v>3</v>
      </c>
      <c r="D11" s="104"/>
      <c r="E11" s="104"/>
      <c r="F11" s="104"/>
      <c r="G11" s="104"/>
      <c r="H11" s="105"/>
      <c r="I11" s="105"/>
      <c r="J11" s="105"/>
      <c r="K11" s="104"/>
      <c r="L11" s="104"/>
      <c r="M11" s="106"/>
      <c r="N11" s="106"/>
      <c r="O11" s="106"/>
      <c r="P11" s="106"/>
      <c r="Q11" s="106"/>
      <c r="R11" s="104"/>
      <c r="S11" s="104"/>
    </row>
    <row r="12" spans="1:19">
      <c r="A12" s="301" t="s">
        <v>210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107">
        <f>SUM(M9:M11)</f>
        <v>0</v>
      </c>
      <c r="N12" s="107">
        <f t="shared" ref="N12:Q12" si="0">SUM(N9:N11)</f>
        <v>0</v>
      </c>
      <c r="O12" s="107">
        <f t="shared" si="0"/>
        <v>0</v>
      </c>
      <c r="P12" s="107">
        <f t="shared" si="0"/>
        <v>0</v>
      </c>
      <c r="Q12" s="107">
        <f t="shared" si="0"/>
        <v>0</v>
      </c>
      <c r="R12" s="108"/>
      <c r="S12" s="109"/>
    </row>
    <row r="13" spans="1:19" ht="12" customHeight="1">
      <c r="A13" s="309" t="s">
        <v>269</v>
      </c>
      <c r="B13" s="298"/>
      <c r="C13" s="155">
        <v>1</v>
      </c>
      <c r="D13" s="104"/>
      <c r="E13" s="104"/>
      <c r="F13" s="104"/>
      <c r="G13" s="104"/>
      <c r="H13" s="105"/>
      <c r="I13" s="105"/>
      <c r="J13" s="105"/>
      <c r="K13" s="104"/>
      <c r="L13" s="104"/>
      <c r="M13" s="106"/>
      <c r="N13" s="106"/>
      <c r="O13" s="106"/>
      <c r="P13" s="106"/>
      <c r="Q13" s="106"/>
      <c r="R13" s="104"/>
      <c r="S13" s="104"/>
    </row>
    <row r="14" spans="1:19">
      <c r="A14" s="309"/>
      <c r="B14" s="298"/>
      <c r="C14" s="155">
        <v>2</v>
      </c>
      <c r="D14" s="104"/>
      <c r="E14" s="104"/>
      <c r="F14" s="104"/>
      <c r="G14" s="104"/>
      <c r="H14" s="105"/>
      <c r="I14" s="105"/>
      <c r="J14" s="105"/>
      <c r="K14" s="104"/>
      <c r="L14" s="104"/>
      <c r="M14" s="106"/>
      <c r="N14" s="106"/>
      <c r="O14" s="106"/>
      <c r="P14" s="106"/>
      <c r="Q14" s="106"/>
      <c r="R14" s="104"/>
      <c r="S14" s="104"/>
    </row>
    <row r="15" spans="1:19" ht="36.75" customHeight="1">
      <c r="A15" s="309"/>
      <c r="B15" s="298"/>
      <c r="C15" s="155">
        <v>3</v>
      </c>
      <c r="D15" s="104"/>
      <c r="E15" s="104"/>
      <c r="F15" s="104"/>
      <c r="G15" s="104"/>
      <c r="H15" s="105"/>
      <c r="I15" s="105"/>
      <c r="J15" s="105"/>
      <c r="K15" s="104"/>
      <c r="L15" s="104"/>
      <c r="M15" s="106"/>
      <c r="N15" s="106"/>
      <c r="O15" s="106"/>
      <c r="P15" s="106"/>
      <c r="Q15" s="106"/>
      <c r="R15" s="104"/>
      <c r="S15" s="104"/>
    </row>
    <row r="16" spans="1:19" ht="12" customHeight="1">
      <c r="A16" s="301" t="s">
        <v>210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107">
        <f>SUM(M13:M15)</f>
        <v>0</v>
      </c>
      <c r="N16" s="107">
        <f t="shared" ref="N16:Q16" si="1">SUM(N13:N15)</f>
        <v>0</v>
      </c>
      <c r="O16" s="107">
        <f t="shared" si="1"/>
        <v>0</v>
      </c>
      <c r="P16" s="107">
        <f t="shared" si="1"/>
        <v>0</v>
      </c>
      <c r="Q16" s="107">
        <f t="shared" si="1"/>
        <v>0</v>
      </c>
      <c r="R16" s="108"/>
      <c r="S16" s="109"/>
    </row>
    <row r="17" spans="1:19">
      <c r="A17" s="303" t="s">
        <v>202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5"/>
      <c r="S17" s="104"/>
    </row>
    <row r="18" spans="1:19" ht="12" customHeight="1">
      <c r="A18" s="309" t="s">
        <v>269</v>
      </c>
      <c r="B18" s="298"/>
      <c r="C18" s="155">
        <v>1</v>
      </c>
      <c r="D18" s="104"/>
      <c r="E18" s="104"/>
      <c r="F18" s="104"/>
      <c r="G18" s="104"/>
      <c r="H18" s="105"/>
      <c r="I18" s="105"/>
      <c r="J18" s="105"/>
      <c r="K18" s="104"/>
      <c r="L18" s="104"/>
      <c r="M18" s="106"/>
      <c r="N18" s="106"/>
      <c r="O18" s="106"/>
      <c r="P18" s="106"/>
      <c r="Q18" s="106"/>
      <c r="R18" s="104"/>
      <c r="S18" s="104"/>
    </row>
    <row r="19" spans="1:19">
      <c r="A19" s="309"/>
      <c r="B19" s="298"/>
      <c r="C19" s="155">
        <v>2</v>
      </c>
      <c r="D19" s="104"/>
      <c r="E19" s="104"/>
      <c r="F19" s="104"/>
      <c r="G19" s="104"/>
      <c r="H19" s="105"/>
      <c r="I19" s="105"/>
      <c r="J19" s="105"/>
      <c r="K19" s="104"/>
      <c r="L19" s="104"/>
      <c r="M19" s="106"/>
      <c r="N19" s="106"/>
      <c r="O19" s="106"/>
      <c r="P19" s="106"/>
      <c r="Q19" s="106"/>
      <c r="R19" s="104"/>
      <c r="S19" s="104"/>
    </row>
    <row r="20" spans="1:19" ht="36" customHeight="1">
      <c r="A20" s="309"/>
      <c r="B20" s="298"/>
      <c r="C20" s="155">
        <v>3</v>
      </c>
      <c r="D20" s="104"/>
      <c r="E20" s="104"/>
      <c r="F20" s="104"/>
      <c r="G20" s="104"/>
      <c r="H20" s="105"/>
      <c r="I20" s="105"/>
      <c r="J20" s="105"/>
      <c r="K20" s="104"/>
      <c r="L20" s="104"/>
      <c r="M20" s="106"/>
      <c r="N20" s="106"/>
      <c r="O20" s="106"/>
      <c r="P20" s="106"/>
      <c r="Q20" s="106"/>
      <c r="R20" s="104"/>
      <c r="S20" s="104"/>
    </row>
    <row r="21" spans="1:19" ht="12" customHeight="1">
      <c r="A21" s="301" t="s">
        <v>210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107">
        <f>SUM(M18:M20)</f>
        <v>0</v>
      </c>
      <c r="N21" s="107">
        <f t="shared" ref="N21:Q21" si="2">SUM(N18:N20)</f>
        <v>0</v>
      </c>
      <c r="O21" s="107">
        <f t="shared" si="2"/>
        <v>0</v>
      </c>
      <c r="P21" s="107">
        <f t="shared" si="2"/>
        <v>0</v>
      </c>
      <c r="Q21" s="107">
        <f t="shared" si="2"/>
        <v>0</v>
      </c>
      <c r="R21" s="108"/>
      <c r="S21" s="109"/>
    </row>
    <row r="22" spans="1:19" ht="12" customHeight="1">
      <c r="A22" s="309" t="s">
        <v>269</v>
      </c>
      <c r="B22" s="298"/>
      <c r="C22" s="155">
        <v>1</v>
      </c>
      <c r="D22" s="104"/>
      <c r="E22" s="104"/>
      <c r="F22" s="104"/>
      <c r="G22" s="104"/>
      <c r="H22" s="105"/>
      <c r="I22" s="105"/>
      <c r="J22" s="105"/>
      <c r="K22" s="104"/>
      <c r="L22" s="104"/>
      <c r="M22" s="106"/>
      <c r="N22" s="106"/>
      <c r="O22" s="106"/>
      <c r="P22" s="106"/>
      <c r="Q22" s="106"/>
      <c r="R22" s="104"/>
      <c r="S22" s="104"/>
    </row>
    <row r="23" spans="1:19">
      <c r="A23" s="309"/>
      <c r="B23" s="298"/>
      <c r="C23" s="155">
        <v>2</v>
      </c>
      <c r="D23" s="104"/>
      <c r="E23" s="104"/>
      <c r="F23" s="104"/>
      <c r="G23" s="104"/>
      <c r="H23" s="105"/>
      <c r="I23" s="105"/>
      <c r="J23" s="105"/>
      <c r="K23" s="104"/>
      <c r="L23" s="104"/>
      <c r="M23" s="106"/>
      <c r="N23" s="106"/>
      <c r="O23" s="106"/>
      <c r="P23" s="106"/>
      <c r="Q23" s="106"/>
      <c r="R23" s="104"/>
      <c r="S23" s="104"/>
    </row>
    <row r="24" spans="1:19" ht="35.25" customHeight="1">
      <c r="A24" s="309"/>
      <c r="B24" s="298"/>
      <c r="C24" s="155">
        <v>3</v>
      </c>
      <c r="D24" s="104"/>
      <c r="E24" s="104"/>
      <c r="F24" s="104"/>
      <c r="G24" s="104"/>
      <c r="H24" s="105"/>
      <c r="I24" s="105"/>
      <c r="J24" s="105"/>
      <c r="K24" s="104"/>
      <c r="L24" s="104"/>
      <c r="M24" s="106"/>
      <c r="N24" s="106"/>
      <c r="O24" s="106"/>
      <c r="P24" s="106"/>
      <c r="Q24" s="106"/>
      <c r="R24" s="104"/>
      <c r="S24" s="104"/>
    </row>
    <row r="25" spans="1:19" ht="12" customHeight="1">
      <c r="A25" s="301" t="s">
        <v>210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107">
        <f>SUM(M22:M24)</f>
        <v>0</v>
      </c>
      <c r="N25" s="107">
        <f t="shared" ref="N25:Q25" si="3">SUM(N22:N24)</f>
        <v>0</v>
      </c>
      <c r="O25" s="107">
        <f t="shared" si="3"/>
        <v>0</v>
      </c>
      <c r="P25" s="107">
        <f t="shared" si="3"/>
        <v>0</v>
      </c>
      <c r="Q25" s="107">
        <f t="shared" si="3"/>
        <v>0</v>
      </c>
      <c r="R25" s="108"/>
      <c r="S25" s="109"/>
    </row>
    <row r="26" spans="1:19" ht="23.25" customHeight="1"/>
    <row r="27" spans="1:19" ht="12" customHeight="1">
      <c r="A27" s="297" t="s">
        <v>201</v>
      </c>
      <c r="B27" s="297"/>
      <c r="C27" s="297"/>
      <c r="D27" s="297"/>
      <c r="E27" s="297"/>
      <c r="F27" s="297"/>
      <c r="G27" s="297"/>
      <c r="H27" s="297"/>
      <c r="I27" s="110"/>
      <c r="J27" s="110"/>
      <c r="K27" s="110"/>
      <c r="L27" s="110"/>
      <c r="M27" s="110"/>
      <c r="N27" s="110"/>
    </row>
    <row r="28" spans="1:19" ht="36" customHeight="1">
      <c r="A28" s="297" t="s">
        <v>202</v>
      </c>
      <c r="B28" s="297"/>
      <c r="C28" s="297"/>
      <c r="D28" s="102" t="s">
        <v>203</v>
      </c>
      <c r="E28" s="102" t="s">
        <v>204</v>
      </c>
      <c r="F28" s="102" t="s">
        <v>37</v>
      </c>
      <c r="G28" s="102" t="s">
        <v>246</v>
      </c>
      <c r="H28" s="102" t="s">
        <v>6</v>
      </c>
    </row>
    <row r="29" spans="1:19">
      <c r="A29" s="171">
        <v>1</v>
      </c>
      <c r="B29" s="299"/>
      <c r="C29" s="172"/>
      <c r="D29" s="46">
        <v>2</v>
      </c>
      <c r="E29" s="111">
        <v>3</v>
      </c>
      <c r="F29" s="46">
        <v>4</v>
      </c>
      <c r="G29" s="111">
        <v>5</v>
      </c>
      <c r="H29" s="46">
        <v>6</v>
      </c>
    </row>
    <row r="30" spans="1:19">
      <c r="A30" s="298"/>
      <c r="B30" s="298"/>
      <c r="C30" s="298"/>
      <c r="D30" s="106"/>
      <c r="E30" s="106"/>
      <c r="F30" s="106"/>
      <c r="G30" s="106"/>
      <c r="H30" s="106"/>
    </row>
    <row r="31" spans="1:19">
      <c r="A31" s="298"/>
      <c r="B31" s="298"/>
      <c r="C31" s="298"/>
      <c r="D31" s="106"/>
      <c r="E31" s="106"/>
      <c r="F31" s="106"/>
      <c r="G31" s="106"/>
      <c r="H31" s="106"/>
    </row>
    <row r="32" spans="1:19">
      <c r="A32" s="298"/>
      <c r="B32" s="298"/>
      <c r="C32" s="298"/>
      <c r="D32" s="106"/>
      <c r="E32" s="106"/>
      <c r="F32" s="106"/>
      <c r="G32" s="106"/>
      <c r="H32" s="106"/>
    </row>
    <row r="33" spans="1:8">
      <c r="A33" s="295" t="s">
        <v>42</v>
      </c>
      <c r="B33" s="295"/>
      <c r="C33" s="295"/>
      <c r="D33" s="107">
        <f>SUM(D30:D32)</f>
        <v>0</v>
      </c>
      <c r="E33" s="107">
        <f t="shared" ref="E33:H33" si="4">SUM(E30:E32)</f>
        <v>0</v>
      </c>
      <c r="F33" s="107">
        <f t="shared" si="4"/>
        <v>0</v>
      </c>
      <c r="G33" s="107">
        <f t="shared" si="4"/>
        <v>0</v>
      </c>
      <c r="H33" s="107">
        <f t="shared" si="4"/>
        <v>0</v>
      </c>
    </row>
    <row r="34" spans="1:8" ht="24.75" customHeight="1">
      <c r="A34" s="296"/>
      <c r="B34" s="296"/>
      <c r="C34" s="296"/>
    </row>
  </sheetData>
  <mergeCells count="28">
    <mergeCell ref="A25:L25"/>
    <mergeCell ref="A16:L16"/>
    <mergeCell ref="A9:A11"/>
    <mergeCell ref="B9:B11"/>
    <mergeCell ref="A13:A15"/>
    <mergeCell ref="B13:B15"/>
    <mergeCell ref="A17:R17"/>
    <mergeCell ref="A18:A20"/>
    <mergeCell ref="B18:B20"/>
    <mergeCell ref="A22:A24"/>
    <mergeCell ref="B22:B24"/>
    <mergeCell ref="A21:L21"/>
    <mergeCell ref="A2:B2"/>
    <mergeCell ref="A3:B3"/>
    <mergeCell ref="A12:L12"/>
    <mergeCell ref="C2:N2"/>
    <mergeCell ref="C3:N3"/>
    <mergeCell ref="A4:B4"/>
    <mergeCell ref="C4:N4"/>
    <mergeCell ref="A8:R8"/>
    <mergeCell ref="A33:C33"/>
    <mergeCell ref="A34:C34"/>
    <mergeCell ref="A27:H27"/>
    <mergeCell ref="A31:C31"/>
    <mergeCell ref="A28:C28"/>
    <mergeCell ref="A30:C30"/>
    <mergeCell ref="A32:C32"/>
    <mergeCell ref="A29:C29"/>
  </mergeCells>
  <printOptions horizontalCentered="1"/>
  <pageMargins left="0.43307086614173229" right="0.43307086614173229" top="1.1811023622047245" bottom="0.39370078740157483" header="0.19685039370078741" footer="0.19685039370078741"/>
  <pageSetup paperSize="9" scale="65" orientation="landscape" r:id="rId1"/>
  <headerFooter>
    <oddHeader>&amp;C&amp;G</oddHeader>
  </headerFooter>
  <ignoredErrors>
    <ignoredError sqref="D33:H33" formulaRange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G29" sqref="G29"/>
    </sheetView>
  </sheetViews>
  <sheetFormatPr defaultRowHeight="13.5"/>
  <cols>
    <col min="1" max="1" width="3.25" style="112" customWidth="1"/>
    <col min="2" max="2" width="12.25" style="112" customWidth="1"/>
    <col min="3" max="3" width="5" style="112" customWidth="1"/>
    <col min="4" max="4" width="13.25" style="112" customWidth="1"/>
    <col min="5" max="5" width="9" style="112"/>
    <col min="6" max="6" width="12" style="112" customWidth="1"/>
    <col min="7" max="7" width="12.75" style="112" customWidth="1"/>
    <col min="8" max="8" width="9" style="112"/>
    <col min="9" max="9" width="12.75" style="112" customWidth="1"/>
    <col min="10" max="11" width="12.125" style="112" customWidth="1"/>
    <col min="12" max="12" width="9" style="112" customWidth="1"/>
    <col min="13" max="13" width="8.5" style="112" customWidth="1"/>
    <col min="14" max="14" width="9" style="112" hidden="1" customWidth="1"/>
    <col min="15" max="16384" width="9" style="112"/>
  </cols>
  <sheetData>
    <row r="1" spans="1:15" ht="29.25" customHeight="1">
      <c r="A1" s="100" t="s">
        <v>247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5" s="114" customFormat="1" ht="27.75" customHeight="1">
      <c r="A2" s="300" t="s">
        <v>125</v>
      </c>
      <c r="B2" s="300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113"/>
      <c r="N2" s="156"/>
      <c r="O2" s="157"/>
    </row>
    <row r="3" spans="1:15" ht="27.75" customHeight="1">
      <c r="A3" s="300" t="s">
        <v>126</v>
      </c>
      <c r="B3" s="300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113"/>
      <c r="N3" s="156"/>
      <c r="O3" s="158"/>
    </row>
    <row r="4" spans="1:15" ht="27" customHeight="1">
      <c r="A4" s="302" t="s">
        <v>127</v>
      </c>
      <c r="B4" s="302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113"/>
      <c r="N4" s="156"/>
      <c r="O4" s="158"/>
    </row>
    <row r="6" spans="1:15" ht="51" customHeight="1">
      <c r="A6" s="115" t="s">
        <v>17</v>
      </c>
      <c r="B6" s="318" t="s">
        <v>44</v>
      </c>
      <c r="C6" s="319"/>
      <c r="D6" s="115" t="s">
        <v>11</v>
      </c>
      <c r="E6" s="318" t="s">
        <v>45</v>
      </c>
      <c r="F6" s="319"/>
      <c r="G6" s="102" t="s">
        <v>30</v>
      </c>
      <c r="H6" s="102" t="s">
        <v>46</v>
      </c>
      <c r="I6" s="102" t="s">
        <v>37</v>
      </c>
      <c r="J6" s="102" t="s">
        <v>6</v>
      </c>
      <c r="K6" s="102" t="s">
        <v>47</v>
      </c>
      <c r="L6" s="102" t="s">
        <v>29</v>
      </c>
    </row>
    <row r="7" spans="1:15">
      <c r="A7" s="43">
        <v>1</v>
      </c>
      <c r="B7" s="171">
        <v>2</v>
      </c>
      <c r="C7" s="172"/>
      <c r="D7" s="43">
        <v>3</v>
      </c>
      <c r="E7" s="171">
        <v>4</v>
      </c>
      <c r="F7" s="172"/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</row>
    <row r="8" spans="1:15">
      <c r="A8" s="116"/>
      <c r="B8" s="316"/>
      <c r="C8" s="316"/>
      <c r="D8" s="116"/>
      <c r="E8" s="316"/>
      <c r="F8" s="316"/>
      <c r="G8" s="116"/>
      <c r="H8" s="117"/>
      <c r="I8" s="117"/>
      <c r="J8" s="117"/>
      <c r="K8" s="116"/>
      <c r="L8" s="117"/>
    </row>
    <row r="9" spans="1:15">
      <c r="A9" s="116"/>
      <c r="B9" s="316"/>
      <c r="C9" s="316"/>
      <c r="D9" s="116"/>
      <c r="E9" s="316"/>
      <c r="F9" s="316"/>
      <c r="G9" s="116"/>
      <c r="H9" s="117"/>
      <c r="I9" s="117"/>
      <c r="J9" s="117"/>
      <c r="K9" s="116"/>
      <c r="L9" s="117"/>
    </row>
    <row r="10" spans="1:15">
      <c r="A10" s="116"/>
      <c r="B10" s="316"/>
      <c r="C10" s="316"/>
      <c r="D10" s="116"/>
      <c r="E10" s="316"/>
      <c r="F10" s="316"/>
      <c r="G10" s="116"/>
      <c r="H10" s="117"/>
      <c r="I10" s="117"/>
      <c r="J10" s="117"/>
      <c r="K10" s="116"/>
      <c r="L10" s="117"/>
    </row>
    <row r="11" spans="1:15">
      <c r="A11" s="317" t="s">
        <v>248</v>
      </c>
      <c r="B11" s="317"/>
      <c r="C11" s="317"/>
      <c r="D11" s="317"/>
      <c r="E11" s="317"/>
      <c r="F11" s="317"/>
      <c r="G11" s="317"/>
      <c r="H11" s="118">
        <f>SUM(H8:H10)</f>
        <v>0</v>
      </c>
      <c r="I11" s="118">
        <f t="shared" ref="I11:J11" si="0">SUM(I8:I10)</f>
        <v>0</v>
      </c>
      <c r="J11" s="118">
        <f t="shared" si="0"/>
        <v>0</v>
      </c>
      <c r="K11" s="119"/>
      <c r="L11" s="118">
        <f>SUM(L8:L10)</f>
        <v>0</v>
      </c>
    </row>
    <row r="13" spans="1:15">
      <c r="A13" s="120" t="s">
        <v>128</v>
      </c>
    </row>
    <row r="14" spans="1:15">
      <c r="A14" s="310" t="s">
        <v>129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2"/>
    </row>
    <row r="15" spans="1:15">
      <c r="A15" s="313"/>
      <c r="B15" s="314"/>
      <c r="C15" s="314"/>
      <c r="D15" s="314"/>
      <c r="E15" s="314"/>
      <c r="F15" s="314"/>
      <c r="G15" s="314"/>
      <c r="H15" s="314"/>
      <c r="I15" s="314"/>
      <c r="J15" s="314"/>
      <c r="K15" s="314"/>
      <c r="L15" s="315"/>
    </row>
  </sheetData>
  <mergeCells count="18">
    <mergeCell ref="B7:C7"/>
    <mergeCell ref="E7:F7"/>
    <mergeCell ref="A14:L15"/>
    <mergeCell ref="A4:B4"/>
    <mergeCell ref="B8:C8"/>
    <mergeCell ref="E8:F8"/>
    <mergeCell ref="B9:C9"/>
    <mergeCell ref="B10:C10"/>
    <mergeCell ref="E9:F9"/>
    <mergeCell ref="E10:F10"/>
    <mergeCell ref="A11:G11"/>
    <mergeCell ref="B6:C6"/>
    <mergeCell ref="E6:F6"/>
    <mergeCell ref="C2:L2"/>
    <mergeCell ref="C3:L3"/>
    <mergeCell ref="C4:L4"/>
    <mergeCell ref="A2:B2"/>
    <mergeCell ref="A3:B3"/>
  </mergeCells>
  <pageMargins left="0.43307086614173229" right="0.43307086614173229" top="1.1811023622047245" bottom="0.39370078740157483" header="0.19685039370078741" footer="0.19685039370078741"/>
  <pageSetup paperSize="9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12" sqref="A12:B12"/>
    </sheetView>
  </sheetViews>
  <sheetFormatPr defaultRowHeight="14.25"/>
  <cols>
    <col min="2" max="2" width="11" customWidth="1"/>
    <col min="4" max="4" width="11.625" customWidth="1"/>
    <col min="5" max="5" width="12.375" customWidth="1"/>
    <col min="7" max="7" width="12.375" customWidth="1"/>
    <col min="8" max="8" width="12.25" customWidth="1"/>
    <col min="10" max="11" width="11.875" customWidth="1"/>
    <col min="12" max="12" width="7.75" customWidth="1"/>
  </cols>
  <sheetData>
    <row r="1" spans="1:12" s="3" customFormat="1" ht="30" customHeight="1">
      <c r="A1" s="1" t="s">
        <v>263</v>
      </c>
    </row>
    <row r="2" spans="1:12" ht="30" customHeight="1">
      <c r="A2" s="340" t="s">
        <v>125</v>
      </c>
      <c r="B2" s="340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29.25" customHeight="1">
      <c r="A3" s="340" t="s">
        <v>126</v>
      </c>
      <c r="B3" s="340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ht="27.75" customHeight="1">
      <c r="A4" s="341" t="s">
        <v>127</v>
      </c>
      <c r="B4" s="341"/>
      <c r="C4" s="336"/>
      <c r="D4" s="336"/>
      <c r="E4" s="336"/>
      <c r="F4" s="336"/>
      <c r="G4" s="336"/>
      <c r="H4" s="336"/>
      <c r="I4" s="336"/>
      <c r="J4" s="336"/>
      <c r="K4" s="336"/>
      <c r="L4" s="336"/>
    </row>
    <row r="6" spans="1:1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6.25" customHeight="1">
      <c r="A7" s="297" t="s">
        <v>45</v>
      </c>
      <c r="B7" s="297"/>
      <c r="C7" s="318" t="s">
        <v>65</v>
      </c>
      <c r="D7" s="322"/>
      <c r="E7" s="319"/>
      <c r="F7" s="318" t="s">
        <v>70</v>
      </c>
      <c r="G7" s="322"/>
      <c r="H7" s="319"/>
      <c r="I7" s="318" t="s">
        <v>69</v>
      </c>
      <c r="J7" s="322"/>
      <c r="K7" s="319"/>
      <c r="L7" s="337" t="s">
        <v>71</v>
      </c>
    </row>
    <row r="8" spans="1:12">
      <c r="A8" s="297"/>
      <c r="B8" s="297"/>
      <c r="C8" s="102" t="s">
        <v>66</v>
      </c>
      <c r="D8" s="102" t="s">
        <v>67</v>
      </c>
      <c r="E8" s="102" t="s">
        <v>68</v>
      </c>
      <c r="F8" s="102" t="s">
        <v>66</v>
      </c>
      <c r="G8" s="102" t="s">
        <v>67</v>
      </c>
      <c r="H8" s="102" t="s">
        <v>68</v>
      </c>
      <c r="I8" s="102" t="s">
        <v>66</v>
      </c>
      <c r="J8" s="102" t="s">
        <v>67</v>
      </c>
      <c r="K8" s="102" t="s">
        <v>68</v>
      </c>
      <c r="L8" s="338"/>
    </row>
    <row r="9" spans="1:12">
      <c r="A9" s="171">
        <v>1</v>
      </c>
      <c r="B9" s="172"/>
      <c r="C9" s="46">
        <v>2</v>
      </c>
      <c r="D9" s="46">
        <v>3</v>
      </c>
      <c r="E9" s="46">
        <v>4</v>
      </c>
      <c r="F9" s="46">
        <v>5</v>
      </c>
      <c r="G9" s="46">
        <v>6</v>
      </c>
      <c r="H9" s="46">
        <v>7</v>
      </c>
      <c r="I9" s="46">
        <v>8</v>
      </c>
      <c r="J9" s="46">
        <v>9</v>
      </c>
      <c r="K9" s="46">
        <v>10</v>
      </c>
      <c r="L9" s="46">
        <v>11</v>
      </c>
    </row>
    <row r="10" spans="1:12" ht="15">
      <c r="A10" s="323" t="s">
        <v>77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</row>
    <row r="11" spans="1:12" ht="29.25" customHeight="1">
      <c r="A11" s="320" t="s">
        <v>249</v>
      </c>
      <c r="B11" s="321"/>
      <c r="C11" s="117">
        <v>5</v>
      </c>
      <c r="D11" s="117">
        <v>4</v>
      </c>
      <c r="E11" s="117">
        <v>2</v>
      </c>
      <c r="F11" s="117">
        <v>3</v>
      </c>
      <c r="G11" s="117">
        <v>2</v>
      </c>
      <c r="H11" s="117">
        <v>1</v>
      </c>
      <c r="I11" s="117">
        <v>3</v>
      </c>
      <c r="J11" s="117">
        <v>2</v>
      </c>
      <c r="K11" s="117">
        <v>1</v>
      </c>
      <c r="L11" s="121">
        <f>J11/D11</f>
        <v>0.5</v>
      </c>
    </row>
    <row r="12" spans="1:12" ht="28.5" customHeight="1">
      <c r="A12" s="320" t="s">
        <v>250</v>
      </c>
      <c r="B12" s="321"/>
      <c r="C12" s="117"/>
      <c r="D12" s="117"/>
      <c r="E12" s="117"/>
      <c r="F12" s="117"/>
      <c r="G12" s="117"/>
      <c r="H12" s="117"/>
      <c r="I12" s="117"/>
      <c r="J12" s="117"/>
      <c r="K12" s="117"/>
      <c r="L12" s="121" t="e">
        <f t="shared" ref="L12:L13" si="0">J12/D12</f>
        <v>#DIV/0!</v>
      </c>
    </row>
    <row r="13" spans="1:12" ht="27.75" customHeight="1">
      <c r="A13" s="320" t="s">
        <v>251</v>
      </c>
      <c r="B13" s="321"/>
      <c r="C13" s="117"/>
      <c r="D13" s="117"/>
      <c r="E13" s="117"/>
      <c r="F13" s="117"/>
      <c r="G13" s="117"/>
      <c r="H13" s="117"/>
      <c r="I13" s="117"/>
      <c r="J13" s="117"/>
      <c r="K13" s="117"/>
      <c r="L13" s="121" t="e">
        <f t="shared" si="0"/>
        <v>#DIV/0!</v>
      </c>
    </row>
    <row r="14" spans="1:12" ht="27.75" customHeight="1">
      <c r="A14" s="320" t="s">
        <v>26</v>
      </c>
      <c r="B14" s="321"/>
      <c r="C14" s="117"/>
      <c r="D14" s="117"/>
      <c r="E14" s="117"/>
      <c r="F14" s="117"/>
      <c r="G14" s="117"/>
      <c r="H14" s="117"/>
      <c r="I14" s="117"/>
      <c r="J14" s="117"/>
      <c r="K14" s="117"/>
      <c r="L14" s="121"/>
    </row>
    <row r="15" spans="1:12" ht="15">
      <c r="A15" s="326" t="s">
        <v>54</v>
      </c>
      <c r="B15" s="326"/>
      <c r="C15" s="122">
        <f>SUM(C11:C14)</f>
        <v>5</v>
      </c>
      <c r="D15" s="122">
        <f t="shared" ref="D15:L15" si="1">SUM(D11:D14)</f>
        <v>4</v>
      </c>
      <c r="E15" s="122">
        <f t="shared" si="1"/>
        <v>2</v>
      </c>
      <c r="F15" s="122">
        <f t="shared" si="1"/>
        <v>3</v>
      </c>
      <c r="G15" s="122">
        <f t="shared" si="1"/>
        <v>2</v>
      </c>
      <c r="H15" s="122">
        <f t="shared" si="1"/>
        <v>1</v>
      </c>
      <c r="I15" s="122">
        <f t="shared" si="1"/>
        <v>3</v>
      </c>
      <c r="J15" s="122">
        <f t="shared" si="1"/>
        <v>2</v>
      </c>
      <c r="K15" s="122">
        <f t="shared" si="1"/>
        <v>1</v>
      </c>
      <c r="L15" s="122" t="e">
        <f t="shared" si="1"/>
        <v>#DIV/0!</v>
      </c>
    </row>
    <row r="16" spans="1:12" ht="15">
      <c r="A16" s="323" t="s">
        <v>78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</row>
    <row r="17" spans="1:12" ht="29.25" customHeight="1">
      <c r="A17" s="320" t="s">
        <v>252</v>
      </c>
      <c r="B17" s="321"/>
      <c r="C17" s="117"/>
      <c r="D17" s="117"/>
      <c r="E17" s="117"/>
      <c r="F17" s="117"/>
      <c r="G17" s="117"/>
      <c r="H17" s="117"/>
      <c r="I17" s="117"/>
      <c r="J17" s="117"/>
      <c r="K17" s="117"/>
      <c r="L17" s="121" t="e">
        <f>J17/D17</f>
        <v>#DIV/0!</v>
      </c>
    </row>
    <row r="18" spans="1:12" ht="27.75" customHeight="1">
      <c r="A18" s="320" t="s">
        <v>253</v>
      </c>
      <c r="B18" s="321"/>
      <c r="C18" s="117"/>
      <c r="D18" s="117"/>
      <c r="E18" s="117"/>
      <c r="F18" s="117"/>
      <c r="G18" s="117"/>
      <c r="H18" s="117"/>
      <c r="I18" s="117"/>
      <c r="J18" s="117"/>
      <c r="K18" s="117"/>
      <c r="L18" s="121" t="e">
        <f t="shared" ref="L18:L19" si="2">J18/D18</f>
        <v>#DIV/0!</v>
      </c>
    </row>
    <row r="19" spans="1:12" ht="28.5" customHeight="1">
      <c r="A19" s="324" t="s">
        <v>39</v>
      </c>
      <c r="B19" s="325"/>
      <c r="C19" s="117"/>
      <c r="D19" s="117"/>
      <c r="E19" s="117"/>
      <c r="F19" s="117"/>
      <c r="G19" s="117"/>
      <c r="H19" s="117"/>
      <c r="I19" s="117"/>
      <c r="J19" s="117"/>
      <c r="K19" s="117"/>
      <c r="L19" s="121" t="e">
        <f t="shared" si="2"/>
        <v>#DIV/0!</v>
      </c>
    </row>
    <row r="20" spans="1:12" ht="15">
      <c r="A20" s="326" t="s">
        <v>54</v>
      </c>
      <c r="B20" s="326"/>
      <c r="C20" s="122">
        <f>SUM(C17:C19)</f>
        <v>0</v>
      </c>
      <c r="D20" s="122">
        <f t="shared" ref="D20:L20" si="3">SUM(D17:D19)</f>
        <v>0</v>
      </c>
      <c r="E20" s="122">
        <f t="shared" si="3"/>
        <v>0</v>
      </c>
      <c r="F20" s="122">
        <f t="shared" si="3"/>
        <v>0</v>
      </c>
      <c r="G20" s="122">
        <f t="shared" si="3"/>
        <v>0</v>
      </c>
      <c r="H20" s="122">
        <f t="shared" si="3"/>
        <v>0</v>
      </c>
      <c r="I20" s="122">
        <f t="shared" si="3"/>
        <v>0</v>
      </c>
      <c r="J20" s="122">
        <f t="shared" si="3"/>
        <v>0</v>
      </c>
      <c r="K20" s="122">
        <f t="shared" si="3"/>
        <v>0</v>
      </c>
      <c r="L20" s="121" t="e">
        <f t="shared" si="3"/>
        <v>#DIV/0!</v>
      </c>
    </row>
    <row r="21" spans="1:12" ht="15">
      <c r="A21" s="323" t="s">
        <v>122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</row>
    <row r="22" spans="1:12" ht="28.5" customHeight="1">
      <c r="A22" s="320" t="s">
        <v>254</v>
      </c>
      <c r="B22" s="321"/>
      <c r="C22" s="117"/>
      <c r="D22" s="117"/>
      <c r="E22" s="117"/>
      <c r="F22" s="117"/>
      <c r="G22" s="117"/>
      <c r="H22" s="117"/>
      <c r="I22" s="117"/>
      <c r="J22" s="117"/>
      <c r="K22" s="117"/>
      <c r="L22" s="121" t="e">
        <f>J22/D22</f>
        <v>#DIV/0!</v>
      </c>
    </row>
    <row r="23" spans="1:12" ht="28.5" customHeight="1">
      <c r="A23" s="320" t="s">
        <v>254</v>
      </c>
      <c r="B23" s="321"/>
      <c r="C23" s="117"/>
      <c r="D23" s="117"/>
      <c r="E23" s="117"/>
      <c r="F23" s="117"/>
      <c r="G23" s="117"/>
      <c r="H23" s="117"/>
      <c r="I23" s="117"/>
      <c r="J23" s="117"/>
      <c r="K23" s="117"/>
      <c r="L23" s="121" t="e">
        <f t="shared" ref="L23:L24" si="4">J23/D23</f>
        <v>#DIV/0!</v>
      </c>
    </row>
    <row r="24" spans="1:12" ht="27.75" customHeight="1">
      <c r="A24" s="324" t="s">
        <v>39</v>
      </c>
      <c r="B24" s="325"/>
      <c r="C24" s="117"/>
      <c r="D24" s="117"/>
      <c r="E24" s="117"/>
      <c r="F24" s="117"/>
      <c r="G24" s="117"/>
      <c r="H24" s="117"/>
      <c r="I24" s="117"/>
      <c r="J24" s="117"/>
      <c r="K24" s="117"/>
      <c r="L24" s="121" t="e">
        <f t="shared" si="4"/>
        <v>#DIV/0!</v>
      </c>
    </row>
    <row r="25" spans="1:12" ht="15">
      <c r="A25" s="326" t="s">
        <v>54</v>
      </c>
      <c r="B25" s="326"/>
      <c r="C25" s="122">
        <f>SUM(C22:C24)</f>
        <v>0</v>
      </c>
      <c r="D25" s="122">
        <f t="shared" ref="D25:L25" si="5">SUM(D22:D24)</f>
        <v>0</v>
      </c>
      <c r="E25" s="122">
        <f t="shared" si="5"/>
        <v>0</v>
      </c>
      <c r="F25" s="122">
        <f t="shared" si="5"/>
        <v>0</v>
      </c>
      <c r="G25" s="122">
        <f t="shared" si="5"/>
        <v>0</v>
      </c>
      <c r="H25" s="122">
        <f t="shared" si="5"/>
        <v>0</v>
      </c>
      <c r="I25" s="122">
        <f t="shared" si="5"/>
        <v>0</v>
      </c>
      <c r="J25" s="122">
        <f t="shared" si="5"/>
        <v>0</v>
      </c>
      <c r="K25" s="122">
        <f t="shared" si="5"/>
        <v>0</v>
      </c>
      <c r="L25" s="121" t="e">
        <f t="shared" si="5"/>
        <v>#DIV/0!</v>
      </c>
    </row>
    <row r="26" spans="1:12" ht="15">
      <c r="A26" s="327" t="s">
        <v>255</v>
      </c>
      <c r="B26" s="328"/>
      <c r="C26" s="123">
        <f>C15+C20+C25</f>
        <v>5</v>
      </c>
      <c r="D26" s="123">
        <f t="shared" ref="D26:L26" si="6">D15+D20+D25</f>
        <v>4</v>
      </c>
      <c r="E26" s="123">
        <f t="shared" si="6"/>
        <v>2</v>
      </c>
      <c r="F26" s="123">
        <f t="shared" si="6"/>
        <v>3</v>
      </c>
      <c r="G26" s="123">
        <f t="shared" si="6"/>
        <v>2</v>
      </c>
      <c r="H26" s="123">
        <f>H15+H20+H25</f>
        <v>1</v>
      </c>
      <c r="I26" s="123">
        <f t="shared" si="6"/>
        <v>3</v>
      </c>
      <c r="J26" s="123">
        <f t="shared" si="6"/>
        <v>2</v>
      </c>
      <c r="K26" s="123">
        <f t="shared" si="6"/>
        <v>1</v>
      </c>
      <c r="L26" s="124" t="e">
        <f t="shared" si="6"/>
        <v>#DIV/0!</v>
      </c>
    </row>
    <row r="27" spans="1:12" ht="15">
      <c r="A27" s="329" t="s">
        <v>9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29"/>
    </row>
    <row r="28" spans="1:12" ht="28.5" customHeight="1">
      <c r="A28" s="334" t="s">
        <v>256</v>
      </c>
      <c r="B28" s="335"/>
      <c r="C28" s="125"/>
      <c r="D28" s="125"/>
      <c r="E28" s="125"/>
      <c r="F28" s="125"/>
      <c r="G28" s="125"/>
      <c r="H28" s="125"/>
      <c r="I28" s="125"/>
      <c r="J28" s="125"/>
      <c r="K28" s="125"/>
      <c r="L28" s="121" t="e">
        <f>J28/D28</f>
        <v>#DIV/0!</v>
      </c>
    </row>
    <row r="29" spans="1:12" ht="27.75" customHeight="1">
      <c r="A29" s="330" t="s">
        <v>72</v>
      </c>
      <c r="B29" s="330"/>
      <c r="C29" s="117"/>
      <c r="D29" s="117"/>
      <c r="E29" s="117"/>
      <c r="F29" s="117"/>
      <c r="G29" s="117"/>
      <c r="H29" s="117"/>
      <c r="I29" s="117"/>
      <c r="J29" s="117"/>
      <c r="K29" s="117"/>
      <c r="L29" s="121" t="e">
        <f>J29/D29</f>
        <v>#DIV/0!</v>
      </c>
    </row>
    <row r="30" spans="1:12" ht="27" customHeight="1">
      <c r="A30" s="331" t="s">
        <v>73</v>
      </c>
      <c r="B30" s="332"/>
      <c r="C30" s="117"/>
      <c r="D30" s="117"/>
      <c r="E30" s="117"/>
      <c r="F30" s="117"/>
      <c r="G30" s="117"/>
      <c r="H30" s="117"/>
      <c r="I30" s="117"/>
      <c r="J30" s="117"/>
      <c r="K30" s="117"/>
      <c r="L30" s="121" t="e">
        <f>J30/D30</f>
        <v>#DIV/0!</v>
      </c>
    </row>
    <row r="31" spans="1:12" ht="15">
      <c r="A31" s="333" t="s">
        <v>79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</row>
    <row r="32" spans="1:12" ht="15">
      <c r="A32" s="342" t="s">
        <v>258</v>
      </c>
      <c r="B32" s="342"/>
      <c r="C32" s="117"/>
      <c r="D32" s="117"/>
      <c r="E32" s="117"/>
      <c r="F32" s="117"/>
      <c r="G32" s="117"/>
      <c r="H32" s="117"/>
      <c r="I32" s="117"/>
      <c r="J32" s="117"/>
      <c r="K32" s="117"/>
      <c r="L32" s="121" t="e">
        <f t="shared" ref="L32:L34" si="7">J32/D32</f>
        <v>#DIV/0!</v>
      </c>
    </row>
    <row r="33" spans="1:12" ht="15">
      <c r="A33" s="342" t="s">
        <v>259</v>
      </c>
      <c r="B33" s="342"/>
      <c r="C33" s="117"/>
      <c r="D33" s="117"/>
      <c r="E33" s="117"/>
      <c r="F33" s="117"/>
      <c r="G33" s="117"/>
      <c r="H33" s="117"/>
      <c r="I33" s="117"/>
      <c r="J33" s="117"/>
      <c r="K33" s="117"/>
      <c r="L33" s="121" t="e">
        <f t="shared" si="7"/>
        <v>#DIV/0!</v>
      </c>
    </row>
    <row r="34" spans="1:12" ht="15">
      <c r="A34" s="342" t="s">
        <v>39</v>
      </c>
      <c r="B34" s="342"/>
      <c r="C34" s="117"/>
      <c r="D34" s="117"/>
      <c r="E34" s="117"/>
      <c r="F34" s="117"/>
      <c r="G34" s="117"/>
      <c r="H34" s="117"/>
      <c r="I34" s="117"/>
      <c r="J34" s="117"/>
      <c r="K34" s="117"/>
      <c r="L34" s="121" t="e">
        <f t="shared" si="7"/>
        <v>#DIV/0!</v>
      </c>
    </row>
    <row r="35" spans="1:12" ht="15">
      <c r="A35" s="343" t="s">
        <v>74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</row>
    <row r="36" spans="1:12" ht="15">
      <c r="A36" s="326" t="s">
        <v>284</v>
      </c>
      <c r="B36" s="326"/>
      <c r="C36" s="126"/>
      <c r="D36" s="127"/>
      <c r="E36" s="126"/>
      <c r="F36" s="126"/>
      <c r="G36" s="127"/>
      <c r="H36" s="126"/>
      <c r="I36" s="126"/>
      <c r="J36" s="127"/>
      <c r="K36" s="126"/>
      <c r="L36" s="128" t="e">
        <f t="shared" ref="L36:L39" si="8">J36/D36</f>
        <v>#DIV/0!</v>
      </c>
    </row>
    <row r="37" spans="1:12" ht="15">
      <c r="A37" s="326" t="s">
        <v>76</v>
      </c>
      <c r="B37" s="326"/>
      <c r="C37" s="129"/>
      <c r="D37" s="117"/>
      <c r="E37" s="129"/>
      <c r="F37" s="129"/>
      <c r="G37" s="117"/>
      <c r="H37" s="129"/>
      <c r="I37" s="129"/>
      <c r="J37" s="117"/>
      <c r="K37" s="129"/>
      <c r="L37" s="121" t="e">
        <f t="shared" si="8"/>
        <v>#DIV/0!</v>
      </c>
    </row>
    <row r="38" spans="1:12" ht="15">
      <c r="A38" s="326" t="s">
        <v>75</v>
      </c>
      <c r="B38" s="326"/>
      <c r="C38" s="129"/>
      <c r="D38" s="117"/>
      <c r="E38" s="129"/>
      <c r="F38" s="129"/>
      <c r="G38" s="117"/>
      <c r="H38" s="129"/>
      <c r="I38" s="129"/>
      <c r="J38" s="117"/>
      <c r="K38" s="129"/>
      <c r="L38" s="121" t="e">
        <f t="shared" si="8"/>
        <v>#DIV/0!</v>
      </c>
    </row>
    <row r="39" spans="1:12" ht="27.75" customHeight="1">
      <c r="A39" s="331" t="s">
        <v>257</v>
      </c>
      <c r="B39" s="339"/>
      <c r="C39" s="129"/>
      <c r="D39" s="117"/>
      <c r="E39" s="129"/>
      <c r="F39" s="129"/>
      <c r="G39" s="117"/>
      <c r="H39" s="129"/>
      <c r="I39" s="129"/>
      <c r="J39" s="117"/>
      <c r="K39" s="129"/>
      <c r="L39" s="121" t="e">
        <f t="shared" si="8"/>
        <v>#DIV/0!</v>
      </c>
    </row>
  </sheetData>
  <mergeCells count="42">
    <mergeCell ref="C4:L4"/>
    <mergeCell ref="L7:L8"/>
    <mergeCell ref="A38:B38"/>
    <mergeCell ref="A39:B39"/>
    <mergeCell ref="A2:B2"/>
    <mergeCell ref="A3:B3"/>
    <mergeCell ref="A4:B4"/>
    <mergeCell ref="C2:L2"/>
    <mergeCell ref="C3:L3"/>
    <mergeCell ref="A32:B32"/>
    <mergeCell ref="A33:B33"/>
    <mergeCell ref="A34:B34"/>
    <mergeCell ref="A35:L35"/>
    <mergeCell ref="A36:B36"/>
    <mergeCell ref="A37:B37"/>
    <mergeCell ref="A25:B25"/>
    <mergeCell ref="A26:B26"/>
    <mergeCell ref="A27:L27"/>
    <mergeCell ref="A29:B29"/>
    <mergeCell ref="A30:B30"/>
    <mergeCell ref="A31:L31"/>
    <mergeCell ref="A28:B28"/>
    <mergeCell ref="A24:B24"/>
    <mergeCell ref="A12:B12"/>
    <mergeCell ref="A13:B13"/>
    <mergeCell ref="A15:B15"/>
    <mergeCell ref="A16:L16"/>
    <mergeCell ref="A17:B17"/>
    <mergeCell ref="A18:B18"/>
    <mergeCell ref="A19:B19"/>
    <mergeCell ref="A20:B20"/>
    <mergeCell ref="A21:L21"/>
    <mergeCell ref="A22:B22"/>
    <mergeCell ref="A23:B23"/>
    <mergeCell ref="A14:B14"/>
    <mergeCell ref="A11:B11"/>
    <mergeCell ref="A7:B8"/>
    <mergeCell ref="C7:E7"/>
    <mergeCell ref="F7:H7"/>
    <mergeCell ref="I7:K7"/>
    <mergeCell ref="A10:L10"/>
    <mergeCell ref="A9:B9"/>
  </mergeCells>
  <pageMargins left="0.43307086614173229" right="0.43307086614173229" top="1.1811023622047245" bottom="0.39370078740157483" header="0.19685039370078741" footer="0.19685039370078741"/>
  <pageSetup paperSize="9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N11" sqref="N11"/>
    </sheetView>
  </sheetViews>
  <sheetFormatPr defaultRowHeight="16.5"/>
  <cols>
    <col min="1" max="1" width="5.125" style="7" customWidth="1"/>
    <col min="2" max="2" width="5.875" style="7" customWidth="1"/>
    <col min="3" max="11" width="9.625" style="7" customWidth="1"/>
    <col min="12" max="12" width="13.25" style="7" hidden="1" customWidth="1"/>
    <col min="13" max="13" width="0.125" style="7" customWidth="1"/>
    <col min="14" max="16384" width="9" style="7"/>
  </cols>
  <sheetData>
    <row r="1" spans="1:15" ht="28.5" customHeight="1">
      <c r="A1" s="100" t="s">
        <v>265</v>
      </c>
    </row>
    <row r="2" spans="1:15">
      <c r="A2" s="300" t="s">
        <v>125</v>
      </c>
      <c r="B2" s="300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5">
      <c r="A3" s="300" t="s">
        <v>126</v>
      </c>
      <c r="B3" s="300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15" ht="24.75" customHeight="1">
      <c r="A4" s="302" t="s">
        <v>127</v>
      </c>
      <c r="B4" s="302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</row>
    <row r="5" spans="1:15" ht="17.25" thickBot="1">
      <c r="A5" s="130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O5" s="7">
        <v>2014</v>
      </c>
    </row>
    <row r="6" spans="1:15" ht="30.75" customHeight="1" thickBot="1">
      <c r="A6" s="367" t="s">
        <v>130</v>
      </c>
      <c r="B6" s="364"/>
      <c r="C6" s="347" t="s">
        <v>131</v>
      </c>
      <c r="D6" s="348"/>
      <c r="E6" s="348"/>
      <c r="F6" s="348"/>
      <c r="G6" s="348"/>
      <c r="H6" s="348"/>
      <c r="I6" s="348"/>
      <c r="J6" s="348"/>
      <c r="K6" s="348"/>
      <c r="L6" s="349"/>
      <c r="O6" s="7">
        <v>2015</v>
      </c>
    </row>
    <row r="7" spans="1:15" ht="15" customHeight="1" thickBot="1">
      <c r="A7" s="368"/>
      <c r="B7" s="369"/>
      <c r="C7" s="370" t="s">
        <v>7</v>
      </c>
      <c r="D7" s="370"/>
      <c r="E7" s="371"/>
      <c r="F7" s="347" t="s">
        <v>132</v>
      </c>
      <c r="G7" s="364"/>
      <c r="H7" s="365"/>
      <c r="I7" s="347" t="s">
        <v>133</v>
      </c>
      <c r="J7" s="348"/>
      <c r="K7" s="348"/>
      <c r="L7" s="349"/>
      <c r="O7" s="7">
        <v>2016</v>
      </c>
    </row>
    <row r="8" spans="1:15" ht="54.75" thickBot="1">
      <c r="A8" s="132" t="s">
        <v>134</v>
      </c>
      <c r="B8" s="132" t="s">
        <v>135</v>
      </c>
      <c r="C8" s="133" t="s">
        <v>46</v>
      </c>
      <c r="D8" s="133" t="s">
        <v>37</v>
      </c>
      <c r="E8" s="134" t="s">
        <v>140</v>
      </c>
      <c r="F8" s="159" t="s">
        <v>46</v>
      </c>
      <c r="G8" s="135" t="s">
        <v>37</v>
      </c>
      <c r="H8" s="135" t="s">
        <v>140</v>
      </c>
      <c r="I8" s="131" t="s">
        <v>46</v>
      </c>
      <c r="J8" s="136" t="s">
        <v>37</v>
      </c>
      <c r="K8" s="362" t="s">
        <v>140</v>
      </c>
      <c r="L8" s="363"/>
      <c r="O8" s="7">
        <v>2017</v>
      </c>
    </row>
    <row r="9" spans="1:15" ht="17.25" thickBot="1">
      <c r="A9" s="359">
        <v>2016</v>
      </c>
      <c r="B9" s="356" t="s">
        <v>136</v>
      </c>
      <c r="C9" s="137"/>
      <c r="D9" s="137"/>
      <c r="E9" s="137"/>
      <c r="F9" s="137"/>
      <c r="G9" s="139"/>
      <c r="H9" s="140"/>
      <c r="I9" s="344">
        <f>SUM(C9:C11,F9:F11)</f>
        <v>0</v>
      </c>
      <c r="J9" s="344">
        <f>SUM(D9:D11,G9:G11)</f>
        <v>0</v>
      </c>
      <c r="K9" s="350">
        <f>SUM(E9:E11,H9:H11)</f>
        <v>0</v>
      </c>
      <c r="L9" s="351"/>
      <c r="O9" s="7">
        <v>2018</v>
      </c>
    </row>
    <row r="10" spans="1:15" ht="17.25" thickBot="1">
      <c r="A10" s="360"/>
      <c r="B10" s="357"/>
      <c r="C10" s="139"/>
      <c r="D10" s="139"/>
      <c r="E10" s="139"/>
      <c r="F10" s="139"/>
      <c r="G10" s="139"/>
      <c r="H10" s="140"/>
      <c r="I10" s="345"/>
      <c r="J10" s="345"/>
      <c r="K10" s="350"/>
      <c r="L10" s="351"/>
      <c r="O10" s="7">
        <v>2019</v>
      </c>
    </row>
    <row r="11" spans="1:15" ht="17.25" thickBot="1">
      <c r="A11" s="360"/>
      <c r="B11" s="358"/>
      <c r="C11" s="141"/>
      <c r="D11" s="141"/>
      <c r="E11" s="141"/>
      <c r="F11" s="141"/>
      <c r="G11" s="141"/>
      <c r="H11" s="142"/>
      <c r="I11" s="346"/>
      <c r="J11" s="346"/>
      <c r="K11" s="350"/>
      <c r="L11" s="351"/>
      <c r="O11" s="7">
        <v>2020</v>
      </c>
    </row>
    <row r="12" spans="1:15" ht="17.25" thickBot="1">
      <c r="A12" s="360"/>
      <c r="B12" s="357" t="s">
        <v>137</v>
      </c>
      <c r="C12" s="139"/>
      <c r="D12" s="139"/>
      <c r="E12" s="139"/>
      <c r="F12" s="139"/>
      <c r="G12" s="139"/>
      <c r="H12" s="140"/>
      <c r="I12" s="344">
        <f t="shared" ref="I12:J12" si="0">SUM(C12:C14,F12:F14)</f>
        <v>0</v>
      </c>
      <c r="J12" s="344">
        <f t="shared" si="0"/>
        <v>0</v>
      </c>
      <c r="K12" s="350">
        <f>SUM(E12:E14,H12:H14)</f>
        <v>0</v>
      </c>
      <c r="L12" s="351"/>
      <c r="O12" s="7">
        <v>2021</v>
      </c>
    </row>
    <row r="13" spans="1:15" ht="17.25" thickBot="1">
      <c r="A13" s="360"/>
      <c r="B13" s="357"/>
      <c r="C13" s="143"/>
      <c r="D13" s="143"/>
      <c r="E13" s="143"/>
      <c r="F13" s="143"/>
      <c r="G13" s="143"/>
      <c r="H13" s="144"/>
      <c r="I13" s="345"/>
      <c r="J13" s="345"/>
      <c r="K13" s="350"/>
      <c r="L13" s="351"/>
      <c r="O13" s="7">
        <v>2022</v>
      </c>
    </row>
    <row r="14" spans="1:15" ht="17.25" thickBot="1">
      <c r="A14" s="360"/>
      <c r="B14" s="357"/>
      <c r="C14" s="145"/>
      <c r="D14" s="145"/>
      <c r="E14" s="145"/>
      <c r="F14" s="145"/>
      <c r="G14" s="145"/>
      <c r="H14" s="146"/>
      <c r="I14" s="346"/>
      <c r="J14" s="346"/>
      <c r="K14" s="350"/>
      <c r="L14" s="351"/>
      <c r="O14" s="7">
        <v>2023</v>
      </c>
    </row>
    <row r="15" spans="1:15" ht="17.25" thickBot="1">
      <c r="A15" s="360"/>
      <c r="B15" s="356" t="s">
        <v>138</v>
      </c>
      <c r="C15" s="137"/>
      <c r="D15" s="137"/>
      <c r="E15" s="137"/>
      <c r="F15" s="137"/>
      <c r="G15" s="137"/>
      <c r="H15" s="138"/>
      <c r="I15" s="344">
        <f t="shared" ref="I15:J15" si="1">SUM(C15:C17,F15:F17)</f>
        <v>0</v>
      </c>
      <c r="J15" s="344">
        <f t="shared" si="1"/>
        <v>0</v>
      </c>
      <c r="K15" s="350">
        <f>SUM(E15:E17,H15:H17)</f>
        <v>0</v>
      </c>
      <c r="L15" s="351"/>
    </row>
    <row r="16" spans="1:15" ht="17.25" thickBot="1">
      <c r="A16" s="360"/>
      <c r="B16" s="357"/>
      <c r="C16" s="143"/>
      <c r="D16" s="143"/>
      <c r="E16" s="143"/>
      <c r="F16" s="143"/>
      <c r="G16" s="143"/>
      <c r="H16" s="144"/>
      <c r="I16" s="345"/>
      <c r="J16" s="345"/>
      <c r="K16" s="350"/>
      <c r="L16" s="351"/>
    </row>
    <row r="17" spans="1:12" ht="17.25" thickBot="1">
      <c r="A17" s="360"/>
      <c r="B17" s="358"/>
      <c r="C17" s="147"/>
      <c r="D17" s="147"/>
      <c r="E17" s="147"/>
      <c r="F17" s="147"/>
      <c r="G17" s="147"/>
      <c r="H17" s="148"/>
      <c r="I17" s="346"/>
      <c r="J17" s="346"/>
      <c r="K17" s="350"/>
      <c r="L17" s="351"/>
    </row>
    <row r="18" spans="1:12" ht="17.25" thickBot="1">
      <c r="A18" s="360"/>
      <c r="B18" s="357" t="s">
        <v>139</v>
      </c>
      <c r="C18" s="139"/>
      <c r="D18" s="139"/>
      <c r="E18" s="139"/>
      <c r="F18" s="139"/>
      <c r="G18" s="139"/>
      <c r="H18" s="140"/>
      <c r="I18" s="344">
        <f t="shared" ref="I18:J18" si="2">SUM(C18:C20,F18:F20)</f>
        <v>0</v>
      </c>
      <c r="J18" s="344">
        <f t="shared" si="2"/>
        <v>0</v>
      </c>
      <c r="K18" s="350">
        <f>SUM(E18:E20,H18:H20)</f>
        <v>0</v>
      </c>
      <c r="L18" s="351"/>
    </row>
    <row r="19" spans="1:12" ht="17.25" thickBot="1">
      <c r="A19" s="360"/>
      <c r="B19" s="357"/>
      <c r="C19" s="143"/>
      <c r="D19" s="143"/>
      <c r="E19" s="143"/>
      <c r="F19" s="143"/>
      <c r="G19" s="143"/>
      <c r="H19" s="144"/>
      <c r="I19" s="345"/>
      <c r="J19" s="345"/>
      <c r="K19" s="350"/>
      <c r="L19" s="351"/>
    </row>
    <row r="20" spans="1:12" ht="17.25" thickBot="1">
      <c r="A20" s="361"/>
      <c r="B20" s="358"/>
      <c r="C20" s="147"/>
      <c r="D20" s="147"/>
      <c r="E20" s="147"/>
      <c r="F20" s="147"/>
      <c r="G20" s="147"/>
      <c r="H20" s="148"/>
      <c r="I20" s="346"/>
      <c r="J20" s="346"/>
      <c r="K20" s="350"/>
      <c r="L20" s="351"/>
    </row>
    <row r="21" spans="1:12" ht="17.25" thickBot="1">
      <c r="A21" s="359">
        <v>2017</v>
      </c>
      <c r="B21" s="356" t="s">
        <v>136</v>
      </c>
      <c r="C21" s="137"/>
      <c r="D21" s="137"/>
      <c r="E21" s="137"/>
      <c r="F21" s="137"/>
      <c r="G21" s="137"/>
      <c r="H21" s="138"/>
      <c r="I21" s="344">
        <f t="shared" ref="I21:J21" si="3">SUM(C21:C23,F21:F23)</f>
        <v>0</v>
      </c>
      <c r="J21" s="344">
        <f t="shared" si="3"/>
        <v>0</v>
      </c>
      <c r="K21" s="350">
        <f>SUM(E21:E23,H21:H23)</f>
        <v>0</v>
      </c>
      <c r="L21" s="351"/>
    </row>
    <row r="22" spans="1:12" ht="17.25" thickBot="1">
      <c r="A22" s="360"/>
      <c r="B22" s="357"/>
      <c r="C22" s="139"/>
      <c r="D22" s="139"/>
      <c r="E22" s="139"/>
      <c r="F22" s="139"/>
      <c r="G22" s="139"/>
      <c r="H22" s="140"/>
      <c r="I22" s="345"/>
      <c r="J22" s="345"/>
      <c r="K22" s="350"/>
      <c r="L22" s="351"/>
    </row>
    <row r="23" spans="1:12" ht="17.25" thickBot="1">
      <c r="A23" s="360"/>
      <c r="B23" s="358"/>
      <c r="C23" s="141"/>
      <c r="D23" s="141"/>
      <c r="E23" s="141"/>
      <c r="F23" s="141"/>
      <c r="G23" s="141"/>
      <c r="H23" s="142"/>
      <c r="I23" s="346"/>
      <c r="J23" s="346"/>
      <c r="K23" s="350"/>
      <c r="L23" s="351"/>
    </row>
    <row r="24" spans="1:12" ht="17.25" thickBot="1">
      <c r="A24" s="360"/>
      <c r="B24" s="357" t="s">
        <v>137</v>
      </c>
      <c r="C24" s="139"/>
      <c r="D24" s="139"/>
      <c r="E24" s="139"/>
      <c r="F24" s="139"/>
      <c r="G24" s="139"/>
      <c r="H24" s="140"/>
      <c r="I24" s="344">
        <f t="shared" ref="I24:J24" si="4">SUM(C24:C26,F24:F26)</f>
        <v>0</v>
      </c>
      <c r="J24" s="344">
        <f t="shared" si="4"/>
        <v>0</v>
      </c>
      <c r="K24" s="350">
        <f>SUM(E24:E26,H24:H26)</f>
        <v>0</v>
      </c>
      <c r="L24" s="351"/>
    </row>
    <row r="25" spans="1:12" ht="17.25" thickBot="1">
      <c r="A25" s="360"/>
      <c r="B25" s="357"/>
      <c r="C25" s="143"/>
      <c r="D25" s="143"/>
      <c r="E25" s="143"/>
      <c r="F25" s="143"/>
      <c r="G25" s="143"/>
      <c r="H25" s="144"/>
      <c r="I25" s="345"/>
      <c r="J25" s="345"/>
      <c r="K25" s="350"/>
      <c r="L25" s="351"/>
    </row>
    <row r="26" spans="1:12" ht="17.25" thickBot="1">
      <c r="A26" s="360"/>
      <c r="B26" s="357"/>
      <c r="C26" s="145"/>
      <c r="D26" s="145"/>
      <c r="E26" s="145"/>
      <c r="F26" s="145"/>
      <c r="G26" s="145"/>
      <c r="H26" s="146"/>
      <c r="I26" s="346"/>
      <c r="J26" s="346"/>
      <c r="K26" s="350"/>
      <c r="L26" s="351"/>
    </row>
    <row r="27" spans="1:12" ht="17.25" thickBot="1">
      <c r="A27" s="360"/>
      <c r="B27" s="356" t="s">
        <v>138</v>
      </c>
      <c r="C27" s="137"/>
      <c r="D27" s="137"/>
      <c r="E27" s="137"/>
      <c r="F27" s="137"/>
      <c r="G27" s="137"/>
      <c r="H27" s="138"/>
      <c r="I27" s="344">
        <f t="shared" ref="I27:J27" si="5">SUM(C27:C29,F27:F29)</f>
        <v>0</v>
      </c>
      <c r="J27" s="344">
        <f t="shared" si="5"/>
        <v>0</v>
      </c>
      <c r="K27" s="350">
        <f>SUM(E27:E29,H27:H29)</f>
        <v>0</v>
      </c>
      <c r="L27" s="351"/>
    </row>
    <row r="28" spans="1:12" ht="17.25" thickBot="1">
      <c r="A28" s="360"/>
      <c r="B28" s="357"/>
      <c r="C28" s="143"/>
      <c r="D28" s="143"/>
      <c r="E28" s="143"/>
      <c r="F28" s="143"/>
      <c r="G28" s="143"/>
      <c r="H28" s="144"/>
      <c r="I28" s="345"/>
      <c r="J28" s="345"/>
      <c r="K28" s="350"/>
      <c r="L28" s="351"/>
    </row>
    <row r="29" spans="1:12" ht="17.25" thickBot="1">
      <c r="A29" s="360"/>
      <c r="B29" s="358"/>
      <c r="C29" s="147"/>
      <c r="D29" s="147"/>
      <c r="E29" s="147"/>
      <c r="F29" s="147"/>
      <c r="G29" s="147"/>
      <c r="H29" s="148"/>
      <c r="I29" s="346"/>
      <c r="J29" s="346"/>
      <c r="K29" s="350"/>
      <c r="L29" s="351"/>
    </row>
    <row r="30" spans="1:12" ht="17.25" thickBot="1">
      <c r="A30" s="360"/>
      <c r="B30" s="357" t="s">
        <v>139</v>
      </c>
      <c r="C30" s="139"/>
      <c r="D30" s="139"/>
      <c r="E30" s="139"/>
      <c r="F30" s="139"/>
      <c r="G30" s="139"/>
      <c r="H30" s="140"/>
      <c r="I30" s="344">
        <f t="shared" ref="I30:J30" si="6">SUM(C30:C32,F30:F32)</f>
        <v>0</v>
      </c>
      <c r="J30" s="344">
        <f t="shared" si="6"/>
        <v>0</v>
      </c>
      <c r="K30" s="350">
        <f>SUM(E30:E32,H30:H32)</f>
        <v>0</v>
      </c>
      <c r="L30" s="351"/>
    </row>
    <row r="31" spans="1:12" ht="17.25" thickBot="1">
      <c r="A31" s="360"/>
      <c r="B31" s="357"/>
      <c r="C31" s="143"/>
      <c r="D31" s="143"/>
      <c r="E31" s="143"/>
      <c r="F31" s="143"/>
      <c r="G31" s="143"/>
      <c r="H31" s="144"/>
      <c r="I31" s="345"/>
      <c r="J31" s="345"/>
      <c r="K31" s="350"/>
      <c r="L31" s="351"/>
    </row>
    <row r="32" spans="1:12" ht="17.25" thickBot="1">
      <c r="A32" s="361"/>
      <c r="B32" s="358"/>
      <c r="C32" s="147"/>
      <c r="D32" s="147"/>
      <c r="E32" s="147"/>
      <c r="F32" s="147"/>
      <c r="G32" s="147"/>
      <c r="H32" s="148"/>
      <c r="I32" s="346"/>
      <c r="J32" s="346"/>
      <c r="K32" s="350"/>
      <c r="L32" s="351"/>
    </row>
    <row r="33" spans="1:12" ht="17.25" thickBot="1">
      <c r="A33" s="359">
        <v>2018</v>
      </c>
      <c r="B33" s="356" t="s">
        <v>136</v>
      </c>
      <c r="C33" s="137"/>
      <c r="D33" s="137"/>
      <c r="E33" s="137"/>
      <c r="F33" s="137"/>
      <c r="G33" s="137"/>
      <c r="H33" s="138"/>
      <c r="I33" s="344">
        <f t="shared" ref="I33:J33" si="7">SUM(C33:C35,F33:F35)</f>
        <v>0</v>
      </c>
      <c r="J33" s="344">
        <f t="shared" si="7"/>
        <v>0</v>
      </c>
      <c r="K33" s="350">
        <f>SUM(E33:E35,H33:H35)</f>
        <v>0</v>
      </c>
      <c r="L33" s="351"/>
    </row>
    <row r="34" spans="1:12" ht="17.25" thickBot="1">
      <c r="A34" s="360"/>
      <c r="B34" s="357"/>
      <c r="C34" s="139"/>
      <c r="D34" s="139"/>
      <c r="E34" s="139"/>
      <c r="F34" s="139"/>
      <c r="G34" s="139"/>
      <c r="H34" s="140"/>
      <c r="I34" s="345"/>
      <c r="J34" s="345"/>
      <c r="K34" s="350"/>
      <c r="L34" s="351"/>
    </row>
    <row r="35" spans="1:12" ht="17.25" thickBot="1">
      <c r="A35" s="360"/>
      <c r="B35" s="358"/>
      <c r="C35" s="141"/>
      <c r="D35" s="141"/>
      <c r="E35" s="141"/>
      <c r="F35" s="141"/>
      <c r="G35" s="141"/>
      <c r="H35" s="142"/>
      <c r="I35" s="346"/>
      <c r="J35" s="346"/>
      <c r="K35" s="350"/>
      <c r="L35" s="351"/>
    </row>
    <row r="36" spans="1:12" ht="17.25" thickBot="1">
      <c r="A36" s="360"/>
      <c r="B36" s="357" t="s">
        <v>137</v>
      </c>
      <c r="C36" s="139"/>
      <c r="D36" s="139"/>
      <c r="E36" s="139"/>
      <c r="F36" s="139"/>
      <c r="G36" s="139"/>
      <c r="H36" s="140"/>
      <c r="I36" s="344">
        <f t="shared" ref="I36:J36" si="8">SUM(C36:C38,F36:F38)</f>
        <v>0</v>
      </c>
      <c r="J36" s="344">
        <f t="shared" si="8"/>
        <v>0</v>
      </c>
      <c r="K36" s="350">
        <f>SUM(E36:E38,H36:H38)</f>
        <v>0</v>
      </c>
      <c r="L36" s="351"/>
    </row>
    <row r="37" spans="1:12" ht="17.25" thickBot="1">
      <c r="A37" s="360"/>
      <c r="B37" s="357"/>
      <c r="C37" s="143"/>
      <c r="D37" s="143"/>
      <c r="E37" s="143"/>
      <c r="F37" s="143"/>
      <c r="G37" s="143"/>
      <c r="H37" s="144"/>
      <c r="I37" s="345"/>
      <c r="J37" s="345"/>
      <c r="K37" s="350"/>
      <c r="L37" s="351"/>
    </row>
    <row r="38" spans="1:12" ht="17.25" thickBot="1">
      <c r="A38" s="360"/>
      <c r="B38" s="357"/>
      <c r="C38" s="145"/>
      <c r="D38" s="145"/>
      <c r="E38" s="145"/>
      <c r="F38" s="145"/>
      <c r="G38" s="145"/>
      <c r="H38" s="146"/>
      <c r="I38" s="346"/>
      <c r="J38" s="346"/>
      <c r="K38" s="350"/>
      <c r="L38" s="351"/>
    </row>
    <row r="39" spans="1:12" ht="17.25" thickBot="1">
      <c r="A39" s="360"/>
      <c r="B39" s="356" t="s">
        <v>138</v>
      </c>
      <c r="C39" s="137"/>
      <c r="D39" s="137"/>
      <c r="E39" s="137"/>
      <c r="F39" s="137"/>
      <c r="G39" s="137"/>
      <c r="H39" s="138"/>
      <c r="I39" s="344">
        <f t="shared" ref="I39:J39" si="9">SUM(C39:C41,F39:F41)</f>
        <v>0</v>
      </c>
      <c r="J39" s="344">
        <f t="shared" si="9"/>
        <v>0</v>
      </c>
      <c r="K39" s="350">
        <f>SUM(E39:E41,H39:H41)</f>
        <v>0</v>
      </c>
      <c r="L39" s="351"/>
    </row>
    <row r="40" spans="1:12" ht="17.25" thickBot="1">
      <c r="A40" s="360"/>
      <c r="B40" s="357"/>
      <c r="C40" s="143"/>
      <c r="D40" s="143"/>
      <c r="E40" s="143"/>
      <c r="F40" s="143"/>
      <c r="G40" s="143"/>
      <c r="H40" s="144"/>
      <c r="I40" s="345"/>
      <c r="J40" s="345"/>
      <c r="K40" s="350"/>
      <c r="L40" s="351"/>
    </row>
    <row r="41" spans="1:12" ht="17.25" thickBot="1">
      <c r="A41" s="360"/>
      <c r="B41" s="358"/>
      <c r="C41" s="147"/>
      <c r="D41" s="147"/>
      <c r="E41" s="147"/>
      <c r="F41" s="147"/>
      <c r="G41" s="147"/>
      <c r="H41" s="148"/>
      <c r="I41" s="346"/>
      <c r="J41" s="346"/>
      <c r="K41" s="350"/>
      <c r="L41" s="351"/>
    </row>
    <row r="42" spans="1:12" ht="17.25" thickBot="1">
      <c r="A42" s="360"/>
      <c r="B42" s="357" t="s">
        <v>139</v>
      </c>
      <c r="C42" s="139"/>
      <c r="D42" s="139"/>
      <c r="E42" s="139"/>
      <c r="F42" s="139"/>
      <c r="G42" s="139"/>
      <c r="H42" s="140"/>
      <c r="I42" s="344">
        <f t="shared" ref="I42:J42" si="10">SUM(C42:C44,F42:F44)</f>
        <v>0</v>
      </c>
      <c r="J42" s="344">
        <f t="shared" si="10"/>
        <v>0</v>
      </c>
      <c r="K42" s="350">
        <f>SUM(E42:E44,H42:H44)</f>
        <v>0</v>
      </c>
      <c r="L42" s="351"/>
    </row>
    <row r="43" spans="1:12" ht="17.25" thickBot="1">
      <c r="A43" s="360"/>
      <c r="B43" s="357"/>
      <c r="C43" s="143"/>
      <c r="D43" s="143"/>
      <c r="E43" s="143"/>
      <c r="F43" s="143"/>
      <c r="G43" s="143"/>
      <c r="H43" s="144"/>
      <c r="I43" s="345"/>
      <c r="J43" s="345"/>
      <c r="K43" s="350"/>
      <c r="L43" s="351"/>
    </row>
    <row r="44" spans="1:12" ht="17.25" thickBot="1">
      <c r="A44" s="361"/>
      <c r="B44" s="358"/>
      <c r="C44" s="147"/>
      <c r="D44" s="147"/>
      <c r="E44" s="147"/>
      <c r="F44" s="147"/>
      <c r="G44" s="147"/>
      <c r="H44" s="148"/>
      <c r="I44" s="346"/>
      <c r="J44" s="346"/>
      <c r="K44" s="350"/>
      <c r="L44" s="351"/>
    </row>
    <row r="45" spans="1:12" ht="17.25" thickBot="1">
      <c r="A45" s="359">
        <v>2019</v>
      </c>
      <c r="B45" s="356" t="s">
        <v>136</v>
      </c>
      <c r="C45" s="137"/>
      <c r="D45" s="137"/>
      <c r="E45" s="137"/>
      <c r="F45" s="137"/>
      <c r="G45" s="137"/>
      <c r="H45" s="138"/>
      <c r="I45" s="344">
        <f t="shared" ref="I45:J45" si="11">SUM(C45:C47,F45:F47)</f>
        <v>0</v>
      </c>
      <c r="J45" s="344">
        <f t="shared" si="11"/>
        <v>0</v>
      </c>
      <c r="K45" s="350">
        <f>SUM(E45:E47,H45:H47)</f>
        <v>0</v>
      </c>
      <c r="L45" s="351"/>
    </row>
    <row r="46" spans="1:12" ht="17.25" thickBot="1">
      <c r="A46" s="360"/>
      <c r="B46" s="357"/>
      <c r="C46" s="139"/>
      <c r="D46" s="139"/>
      <c r="E46" s="139"/>
      <c r="F46" s="139"/>
      <c r="G46" s="139"/>
      <c r="H46" s="140"/>
      <c r="I46" s="345"/>
      <c r="J46" s="345"/>
      <c r="K46" s="350"/>
      <c r="L46" s="351"/>
    </row>
    <row r="47" spans="1:12" ht="17.25" thickBot="1">
      <c r="A47" s="360"/>
      <c r="B47" s="358"/>
      <c r="C47" s="141"/>
      <c r="D47" s="141"/>
      <c r="E47" s="141"/>
      <c r="F47" s="141"/>
      <c r="G47" s="141"/>
      <c r="H47" s="142"/>
      <c r="I47" s="346"/>
      <c r="J47" s="346"/>
      <c r="K47" s="350"/>
      <c r="L47" s="351"/>
    </row>
    <row r="48" spans="1:12" ht="17.25" thickBot="1">
      <c r="A48" s="360"/>
      <c r="B48" s="357" t="s">
        <v>137</v>
      </c>
      <c r="C48" s="139"/>
      <c r="D48" s="139"/>
      <c r="E48" s="139"/>
      <c r="F48" s="139"/>
      <c r="G48" s="139"/>
      <c r="H48" s="140"/>
      <c r="I48" s="344">
        <f t="shared" ref="I48:J48" si="12">SUM(C48:C50,F48:F50)</f>
        <v>0</v>
      </c>
      <c r="J48" s="344">
        <f t="shared" si="12"/>
        <v>0</v>
      </c>
      <c r="K48" s="350">
        <f>SUM(E48:E50,H48:H50)</f>
        <v>0</v>
      </c>
      <c r="L48" s="351"/>
    </row>
    <row r="49" spans="1:12" ht="17.25" thickBot="1">
      <c r="A49" s="360"/>
      <c r="B49" s="357"/>
      <c r="C49" s="143"/>
      <c r="D49" s="143"/>
      <c r="E49" s="143"/>
      <c r="F49" s="143"/>
      <c r="G49" s="143"/>
      <c r="H49" s="144"/>
      <c r="I49" s="345"/>
      <c r="J49" s="345"/>
      <c r="K49" s="350"/>
      <c r="L49" s="351"/>
    </row>
    <row r="50" spans="1:12" ht="17.25" thickBot="1">
      <c r="A50" s="360"/>
      <c r="B50" s="357"/>
      <c r="C50" s="145"/>
      <c r="D50" s="145"/>
      <c r="E50" s="145"/>
      <c r="F50" s="145"/>
      <c r="G50" s="145"/>
      <c r="H50" s="146"/>
      <c r="I50" s="346"/>
      <c r="J50" s="346"/>
      <c r="K50" s="350"/>
      <c r="L50" s="351"/>
    </row>
    <row r="51" spans="1:12" ht="17.25" thickBot="1">
      <c r="A51" s="360"/>
      <c r="B51" s="356" t="s">
        <v>138</v>
      </c>
      <c r="C51" s="137"/>
      <c r="D51" s="137"/>
      <c r="E51" s="137"/>
      <c r="F51" s="137"/>
      <c r="G51" s="137"/>
      <c r="H51" s="138"/>
      <c r="I51" s="344">
        <f t="shared" ref="I51:J51" si="13">SUM(C51:C53,F51:F53)</f>
        <v>0</v>
      </c>
      <c r="J51" s="344">
        <f t="shared" si="13"/>
        <v>0</v>
      </c>
      <c r="K51" s="350">
        <f>SUM(E51:E53,H51:H53)</f>
        <v>0</v>
      </c>
      <c r="L51" s="351"/>
    </row>
    <row r="52" spans="1:12" ht="17.25" thickBot="1">
      <c r="A52" s="360"/>
      <c r="B52" s="357"/>
      <c r="C52" s="143"/>
      <c r="D52" s="143"/>
      <c r="E52" s="143"/>
      <c r="F52" s="143"/>
      <c r="G52" s="143"/>
      <c r="H52" s="144"/>
      <c r="I52" s="345"/>
      <c r="J52" s="345"/>
      <c r="K52" s="350"/>
      <c r="L52" s="351"/>
    </row>
    <row r="53" spans="1:12" ht="17.25" thickBot="1">
      <c r="A53" s="360"/>
      <c r="B53" s="358"/>
      <c r="C53" s="147"/>
      <c r="D53" s="147"/>
      <c r="E53" s="147"/>
      <c r="F53" s="147"/>
      <c r="G53" s="147"/>
      <c r="H53" s="148"/>
      <c r="I53" s="346"/>
      <c r="J53" s="346"/>
      <c r="K53" s="350"/>
      <c r="L53" s="351"/>
    </row>
    <row r="54" spans="1:12" ht="17.25" thickBot="1">
      <c r="A54" s="360"/>
      <c r="B54" s="357" t="s">
        <v>139</v>
      </c>
      <c r="C54" s="139"/>
      <c r="D54" s="139"/>
      <c r="E54" s="139"/>
      <c r="F54" s="139"/>
      <c r="G54" s="139"/>
      <c r="H54" s="140"/>
      <c r="I54" s="344">
        <f t="shared" ref="I54:J54" si="14">SUM(C54:C56,F54:F56)</f>
        <v>0</v>
      </c>
      <c r="J54" s="344">
        <f t="shared" si="14"/>
        <v>0</v>
      </c>
      <c r="K54" s="350">
        <f>SUM(E54:E56,H54:H56)</f>
        <v>0</v>
      </c>
      <c r="L54" s="351"/>
    </row>
    <row r="55" spans="1:12" ht="17.25" thickBot="1">
      <c r="A55" s="360"/>
      <c r="B55" s="357"/>
      <c r="C55" s="143"/>
      <c r="D55" s="143"/>
      <c r="E55" s="143"/>
      <c r="F55" s="143"/>
      <c r="G55" s="143"/>
      <c r="H55" s="144"/>
      <c r="I55" s="345"/>
      <c r="J55" s="345"/>
      <c r="K55" s="350"/>
      <c r="L55" s="351"/>
    </row>
    <row r="56" spans="1:12" ht="17.25" thickBot="1">
      <c r="A56" s="361"/>
      <c r="B56" s="358"/>
      <c r="C56" s="147"/>
      <c r="D56" s="147"/>
      <c r="E56" s="147"/>
      <c r="F56" s="147"/>
      <c r="G56" s="147"/>
      <c r="H56" s="148"/>
      <c r="I56" s="346"/>
      <c r="J56" s="346"/>
      <c r="K56" s="350"/>
      <c r="L56" s="351"/>
    </row>
    <row r="57" spans="1:12" ht="17.25" thickBot="1">
      <c r="A57" s="354" t="s">
        <v>42</v>
      </c>
      <c r="B57" s="355"/>
      <c r="C57" s="149">
        <f t="shared" ref="C57:K57" si="15">SUM(C9:C56)</f>
        <v>0</v>
      </c>
      <c r="D57" s="149">
        <f t="shared" si="15"/>
        <v>0</v>
      </c>
      <c r="E57" s="149">
        <f t="shared" si="15"/>
        <v>0</v>
      </c>
      <c r="F57" s="149">
        <f t="shared" si="15"/>
        <v>0</v>
      </c>
      <c r="G57" s="149">
        <f t="shared" si="15"/>
        <v>0</v>
      </c>
      <c r="H57" s="149">
        <f t="shared" si="15"/>
        <v>0</v>
      </c>
      <c r="I57" s="150">
        <f t="shared" si="15"/>
        <v>0</v>
      </c>
      <c r="J57" s="151">
        <f t="shared" si="15"/>
        <v>0</v>
      </c>
      <c r="K57" s="352">
        <f t="shared" si="15"/>
        <v>0</v>
      </c>
      <c r="L57" s="353"/>
    </row>
    <row r="58" spans="1:12" ht="28.5" customHeight="1">
      <c r="A58" s="130"/>
      <c r="B58" s="152"/>
      <c r="C58" s="153"/>
      <c r="D58" s="152"/>
      <c r="E58" s="152"/>
      <c r="F58" s="152"/>
      <c r="G58" s="152"/>
      <c r="H58" s="152"/>
      <c r="I58" s="152"/>
      <c r="J58" s="154"/>
      <c r="K58" s="152"/>
      <c r="L58" s="152"/>
    </row>
    <row r="59" spans="1:12">
      <c r="A59" s="197" t="s">
        <v>223</v>
      </c>
      <c r="B59" s="197"/>
      <c r="C59" s="197"/>
      <c r="D59" s="197"/>
      <c r="E59" s="197"/>
      <c r="F59" s="47"/>
    </row>
  </sheetData>
  <mergeCells count="84">
    <mergeCell ref="K8:L8"/>
    <mergeCell ref="F7:H7"/>
    <mergeCell ref="A59:E59"/>
    <mergeCell ref="C2:M2"/>
    <mergeCell ref="C3:M3"/>
    <mergeCell ref="C4:M4"/>
    <mergeCell ref="B5:L5"/>
    <mergeCell ref="A6:B7"/>
    <mergeCell ref="C7:E7"/>
    <mergeCell ref="C6:L6"/>
    <mergeCell ref="J18:J20"/>
    <mergeCell ref="I9:I11"/>
    <mergeCell ref="I12:I14"/>
    <mergeCell ref="I15:I17"/>
    <mergeCell ref="I18:I20"/>
    <mergeCell ref="J9:J11"/>
    <mergeCell ref="B12:B14"/>
    <mergeCell ref="J12:J14"/>
    <mergeCell ref="B15:B17"/>
    <mergeCell ref="J15:J17"/>
    <mergeCell ref="I42:I44"/>
    <mergeCell ref="J36:J38"/>
    <mergeCell ref="B39:B41"/>
    <mergeCell ref="J39:J41"/>
    <mergeCell ref="I33:I35"/>
    <mergeCell ref="I36:I38"/>
    <mergeCell ref="I39:I41"/>
    <mergeCell ref="A21:A32"/>
    <mergeCell ref="B21:B23"/>
    <mergeCell ref="J21:J23"/>
    <mergeCell ref="B24:B26"/>
    <mergeCell ref="J24:J26"/>
    <mergeCell ref="B27:B29"/>
    <mergeCell ref="J27:J29"/>
    <mergeCell ref="B30:B32"/>
    <mergeCell ref="J30:J32"/>
    <mergeCell ref="I21:I23"/>
    <mergeCell ref="I24:I26"/>
    <mergeCell ref="I27:I29"/>
    <mergeCell ref="I30:I32"/>
    <mergeCell ref="A57:B57"/>
    <mergeCell ref="A2:B2"/>
    <mergeCell ref="A3:B3"/>
    <mergeCell ref="A4:B4"/>
    <mergeCell ref="B51:B53"/>
    <mergeCell ref="B54:B56"/>
    <mergeCell ref="B42:B44"/>
    <mergeCell ref="A45:A56"/>
    <mergeCell ref="B45:B47"/>
    <mergeCell ref="B48:B50"/>
    <mergeCell ref="A33:A44"/>
    <mergeCell ref="B33:B35"/>
    <mergeCell ref="B36:B38"/>
    <mergeCell ref="A9:A20"/>
    <mergeCell ref="B9:B11"/>
    <mergeCell ref="B18:B20"/>
    <mergeCell ref="K57:L57"/>
    <mergeCell ref="K24:L26"/>
    <mergeCell ref="K27:L29"/>
    <mergeCell ref="K30:L32"/>
    <mergeCell ref="K33:L35"/>
    <mergeCell ref="K36:L38"/>
    <mergeCell ref="K39:L41"/>
    <mergeCell ref="K42:L44"/>
    <mergeCell ref="K45:L47"/>
    <mergeCell ref="K48:L50"/>
    <mergeCell ref="K51:L53"/>
    <mergeCell ref="K54:L56"/>
    <mergeCell ref="I45:I47"/>
    <mergeCell ref="I48:I50"/>
    <mergeCell ref="I51:I53"/>
    <mergeCell ref="I54:I56"/>
    <mergeCell ref="I7:L7"/>
    <mergeCell ref="K9:L11"/>
    <mergeCell ref="K12:L14"/>
    <mergeCell ref="K15:L17"/>
    <mergeCell ref="K18:L20"/>
    <mergeCell ref="K21:L23"/>
    <mergeCell ref="J51:J53"/>
    <mergeCell ref="J54:J56"/>
    <mergeCell ref="J42:J44"/>
    <mergeCell ref="J45:J47"/>
    <mergeCell ref="J48:J50"/>
    <mergeCell ref="J33:J35"/>
  </mergeCells>
  <dataValidations count="1">
    <dataValidation type="list" allowBlank="1" showInputMessage="1" showErrorMessage="1" errorTitle="BŁĄD" error="Należy wybrać rok z listy rozwijanej" prompt="Proszę wybrać rok z listy rozwijanej" sqref="A9:A56">
      <formula1>$O$5:$O$14</formula1>
    </dataValidation>
  </dataValidations>
  <printOptions horizontalCentered="1"/>
  <pageMargins left="0.43307086614173229" right="0.43307086614173229" top="1.1811023622047245" bottom="0.39370078740157483" header="0.19685039370078741" footer="0.19685039370078741"/>
  <pageSetup paperSize="9" scale="80" orientation="portrait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I. Identyfikacja wniosku</vt:lpstr>
      <vt:lpstr>II. Postęp rzeczowy</vt:lpstr>
      <vt:lpstr>III. Postęp finansowy</vt:lpstr>
      <vt:lpstr>IV. Informacje</vt:lpstr>
      <vt:lpstr>zał. 1 - Zestawienie dokumentów</vt:lpstr>
      <vt:lpstr>zał. 2 - Zwroty korekty</vt:lpstr>
      <vt:lpstr>zał. 3 - Postęp finansowy</vt:lpstr>
      <vt:lpstr>zał. 4 - Harmonogram płatności</vt:lpstr>
      <vt:lpstr>'I. Identyfikacja wniosku'!Obszar_wydruku</vt:lpstr>
      <vt:lpstr>'zał. 3 - Postęp finansowy'!Obszar_wydruku</vt:lpstr>
      <vt:lpstr>'zał. 4 - Harmonogram płatności'!Obszar_wydruku</vt:lpstr>
    </vt:vector>
  </TitlesOfParts>
  <Company>Urząd Marszałkowski Województwa Lubuskiego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k.sieracka</dc:creator>
  <cp:lastModifiedBy>Gawron Aneta</cp:lastModifiedBy>
  <cp:lastPrinted>2016-12-02T07:55:08Z</cp:lastPrinted>
  <dcterms:created xsi:type="dcterms:W3CDTF">2016-01-12T08:39:09Z</dcterms:created>
  <dcterms:modified xsi:type="dcterms:W3CDTF">2017-01-20T07:58:15Z</dcterms:modified>
</cp:coreProperties>
</file>